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IRODA\Csenge\1 - MIT\Tantervek\"/>
    </mc:Choice>
  </mc:AlternateContent>
  <xr:revisionPtr revIDLastSave="0" documentId="13_ncr:1_{2F774E6C-2498-44DE-AABB-BBB837F4A1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agyar BA_L" sheetId="4" r:id="rId1"/>
  </sheets>
  <externalReferences>
    <externalReference r:id="rId2"/>
    <externalReference r:id="rId3"/>
  </externalReferences>
  <definedNames>
    <definedName name="beosztás">[1]x!$A$2:$A$5</definedName>
    <definedName name="df">[2]x!$A$2:$A$5</definedName>
    <definedName name="tanszék">[1]x!$D$2:$D$8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4" i="4" l="1"/>
  <c r="V64" i="4" s="1"/>
  <c r="V59" i="4"/>
  <c r="U48" i="4"/>
  <c r="V47" i="4"/>
  <c r="U31" i="4"/>
  <c r="U16" i="4"/>
  <c r="V15" i="4" s="1"/>
  <c r="U4" i="4"/>
  <c r="V4" i="4" s="1"/>
  <c r="V69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anon</author>
  </authors>
  <commentList>
    <comment ref="A1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anon:</t>
        </r>
        <r>
          <rPr>
            <sz val="9"/>
            <color indexed="81"/>
            <rFont val="Tahoma"/>
            <family val="2"/>
            <charset val="238"/>
          </rPr>
          <t xml:space="preserve">
jelmagyarázat:
piros betű = OT
kék betű = OT máskor
lila mező = BA minor</t>
        </r>
      </text>
    </comment>
  </commentList>
</comments>
</file>

<file path=xl/sharedStrings.xml><?xml version="1.0" encoding="utf-8"?>
<sst xmlns="http://schemas.openxmlformats.org/spreadsheetml/2006/main" count="304" uniqueCount="155">
  <si>
    <t>krediteloszlás</t>
  </si>
  <si>
    <t>kód</t>
  </si>
  <si>
    <t>mérföldkő/tárgycsoport/tárgy</t>
  </si>
  <si>
    <t>típus</t>
  </si>
  <si>
    <t>követ.</t>
  </si>
  <si>
    <t>felv.</t>
  </si>
  <si>
    <t>óra/félév</t>
  </si>
  <si>
    <t>kredit</t>
  </si>
  <si>
    <t>0.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</si>
  <si>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</si>
  <si>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</si>
  <si>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</si>
  <si>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</si>
  <si>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</si>
  <si>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</si>
  <si>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</si>
  <si>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</si>
  <si>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</si>
  <si>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</si>
  <si>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</si>
  <si>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</si>
  <si>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össz.</t>
  </si>
  <si>
    <t>mindössz.</t>
  </si>
  <si>
    <t>MK-A</t>
  </si>
  <si>
    <t>Alapozó ismeretek - magyar BA L</t>
  </si>
  <si>
    <t>BAFIL</t>
  </si>
  <si>
    <t>Filozófiatörténet</t>
  </si>
  <si>
    <t>ea</t>
  </si>
  <si>
    <t>koll</t>
  </si>
  <si>
    <t>köt</t>
  </si>
  <si>
    <t>MAG-BAL-A1</t>
  </si>
  <si>
    <t>Bevezetés a nyelvtudományba</t>
  </si>
  <si>
    <t>MAG-BAL-A2</t>
  </si>
  <si>
    <t>Nyelvtudományi proszeminárium</t>
  </si>
  <si>
    <t>szem</t>
  </si>
  <si>
    <t>gyj</t>
  </si>
  <si>
    <t>MAG-BAL-A3</t>
  </si>
  <si>
    <t>Kommunikáció szóban és írásban I. – Helyesírás, norma, nyelvhasználat</t>
  </si>
  <si>
    <t>MAG-BAL-A4</t>
  </si>
  <si>
    <t>Bevezetés az irodalomtudományba</t>
  </si>
  <si>
    <t>MAG-BAL-A5</t>
  </si>
  <si>
    <t>Irodalomtudományi proszeminárium</t>
  </si>
  <si>
    <t>MK-T</t>
  </si>
  <si>
    <t>Törzsképzés - magyar BA L</t>
  </si>
  <si>
    <t>TCS-MAG-BA-L-NY</t>
  </si>
  <si>
    <t>Nyelvtudomány - magyar BA L</t>
  </si>
  <si>
    <t>MAG-BAL-NY01</t>
  </si>
  <si>
    <t>Leíró hangtan</t>
  </si>
  <si>
    <t>MAG-BAL-NY02</t>
  </si>
  <si>
    <t>A magyar nyelv finnugor rokonsága</t>
  </si>
  <si>
    <t>MAG-BAL-NY03</t>
  </si>
  <si>
    <t>Szófajtan és alaktan előadás</t>
  </si>
  <si>
    <t>MAG-BAL-NY04</t>
  </si>
  <si>
    <t>Szófajtan és alaktan szeminárium</t>
  </si>
  <si>
    <t>MAG-BAL-NY05</t>
  </si>
  <si>
    <t>Jelentéstan és frazeológia</t>
  </si>
  <si>
    <t>MAG-BAL-NY06</t>
  </si>
  <si>
    <t>Mondattan előadás</t>
  </si>
  <si>
    <t>MAG-BAL-NY07</t>
  </si>
  <si>
    <t>Mondattan szeminárium</t>
  </si>
  <si>
    <t>MAG-BAL-NY08</t>
  </si>
  <si>
    <t>Kommunikáció szóban és írásban II.</t>
  </si>
  <si>
    <t>MAG-BAL-NY09</t>
  </si>
  <si>
    <t>Szövegtan és stilisztika</t>
  </si>
  <si>
    <t>MAG-BAL-NY10</t>
  </si>
  <si>
    <t>Uralisztika</t>
  </si>
  <si>
    <t>MAG-BAL-NY11</t>
  </si>
  <si>
    <t>Nyelvtörténet előadás 1</t>
  </si>
  <si>
    <t>MAG-BAL-NY12</t>
  </si>
  <si>
    <t>Nyelvtörténet előadás 2</t>
  </si>
  <si>
    <t>MAG-BAL-NY13</t>
  </si>
  <si>
    <t>Nyelvtörténet szeminárium</t>
  </si>
  <si>
    <t>MAG-BAL-NY14</t>
  </si>
  <si>
    <t>Szociolingvisztika és dialektológia – Nyelv és társadalom</t>
  </si>
  <si>
    <t>TCS-MAG-BA-L-IT</t>
  </si>
  <si>
    <t>Irodalomtudomány- magyar BA L</t>
  </si>
  <si>
    <t>MAG-BAL-IT01</t>
  </si>
  <si>
    <t>Régi magyar irodalom előadás</t>
  </si>
  <si>
    <t>MAG-BAL-IT02</t>
  </si>
  <si>
    <t>Régi magyar irodalom szeminárium</t>
  </si>
  <si>
    <t>MAG-BAL-IT03</t>
  </si>
  <si>
    <t>Klasszikus magyar irodalom előadás</t>
  </si>
  <si>
    <t>MAG-BAL-IT04</t>
  </si>
  <si>
    <t>Klasszikus magyar irodalom szeminárium</t>
  </si>
  <si>
    <t>MAG-BAL-IT05</t>
  </si>
  <si>
    <t>Modern és kortárs magyar irodalom előadás</t>
  </si>
  <si>
    <t>MAG-BAL-IT06</t>
  </si>
  <si>
    <t>Modern és kortárs magyar irodalom szeminárium</t>
  </si>
  <si>
    <t>MAG-BAL-IT07</t>
  </si>
  <si>
    <t>Magyar irodalom szeminárium</t>
  </si>
  <si>
    <t>MAG-BAL-IT08</t>
  </si>
  <si>
    <t>Világirodalom előadás 1</t>
  </si>
  <si>
    <t>MAG-BAL-IT09</t>
  </si>
  <si>
    <t>Világirodalom előadás 2</t>
  </si>
  <si>
    <t>MAG-BAL-IT10</t>
  </si>
  <si>
    <t>Világirodalom szeminárium 1</t>
  </si>
  <si>
    <t>MAG-BAL-IT11</t>
  </si>
  <si>
    <t>Világirodalom szeminárium 2</t>
  </si>
  <si>
    <t>MAG-BAL-IT12</t>
  </si>
  <si>
    <t>Irodalomelmélet előadás</t>
  </si>
  <si>
    <t>MAG-BAL-IT13</t>
  </si>
  <si>
    <t>Irodalomelmélet szeminárium</t>
  </si>
  <si>
    <t>MAG-BAL-IT14</t>
  </si>
  <si>
    <t>Választható irodalmi szeminárium - magyar BA L</t>
  </si>
  <si>
    <t>MAG-BAL-IT14-01</t>
  </si>
  <si>
    <t>Műelemzések a kortárs magyar irodalomból</t>
  </si>
  <si>
    <t>köt. vál</t>
  </si>
  <si>
    <t>MK-KV</t>
  </si>
  <si>
    <t>Választható irodalmi vagy nyelvészeti előadások és szemináriumok- magyar BA L</t>
  </si>
  <si>
    <t>TCS-MAG-BAL-KVNY</t>
  </si>
  <si>
    <t>Választható nyelvészeti előadások és szemináriumok- magyar BA L</t>
  </si>
  <si>
    <t>MAG-BAL-KVNY01</t>
  </si>
  <si>
    <t>A nyelvleírás alapjai</t>
  </si>
  <si>
    <t>MAG-BAL-KVNY02</t>
  </si>
  <si>
    <t>Pragmatika</t>
  </si>
  <si>
    <t>MAG-BAL-KVNY03</t>
  </si>
  <si>
    <t>Bevezetés a frazeológiába</t>
  </si>
  <si>
    <t>MAG-BAL-KVNY04</t>
  </si>
  <si>
    <t>Szerkezet és hangzás</t>
  </si>
  <si>
    <t>MAG-BAL-KVNY05</t>
  </si>
  <si>
    <t>A metafora (A nyelv metaforikus természete)</t>
  </si>
  <si>
    <t>MAG-BAL-KVNY06</t>
  </si>
  <si>
    <t>Lexikológia</t>
  </si>
  <si>
    <t>MAG-BAL-KVNY07</t>
  </si>
  <si>
    <t>Minden ami finnugor előadás</t>
  </si>
  <si>
    <t>TCS-MAG-BAL-KVIT</t>
  </si>
  <si>
    <t>Választható irodalmi előadások és szemináriumok -magyar BA L</t>
  </si>
  <si>
    <t>köt vál</t>
  </si>
  <si>
    <t>MAG-BAL-KVIT01</t>
  </si>
  <si>
    <t>Adaptációk</t>
  </si>
  <si>
    <t>MAG-BAL-KVIT02</t>
  </si>
  <si>
    <t>Világirodalom szeminráium</t>
  </si>
  <si>
    <t>MKS-SZV</t>
  </si>
  <si>
    <t>Szabadon választható kurzusok- magyar BA L</t>
  </si>
  <si>
    <t>TCS-BAVÁL18-SZVB</t>
  </si>
  <si>
    <t>Szabadon választható tárgy bármilyen szakos BA-s hallgatóknak</t>
  </si>
  <si>
    <t>BAVÁL18-SZVB-…</t>
  </si>
  <si>
    <t>TCS-BAVÁL18-BSZKMAG</t>
  </si>
  <si>
    <t>Magyar alapszakos hallgatóknak felkínált más szakos tárgyak</t>
  </si>
  <si>
    <t>BAVÁL18-…</t>
  </si>
  <si>
    <t>TCS-MAG-BA-SZD</t>
  </si>
  <si>
    <t>Szakdolgozat- magyar BA L</t>
  </si>
  <si>
    <t>Szakdolgozati szeminárium 1</t>
  </si>
  <si>
    <t>Szakdolgozati szeminárium 2</t>
  </si>
  <si>
    <t>Szakmai kommunikáció (IKI, angol)</t>
  </si>
  <si>
    <t>Prezentációs készségek, tárgyalástechnika és munkahelyi idegennyelvi írásbeli kommunikáció (IKI, angol)</t>
  </si>
  <si>
    <t>MAG-BAL24-A6</t>
  </si>
  <si>
    <t>MAG-BAL24-A7</t>
  </si>
  <si>
    <t>BKI24-DKULT_L</t>
  </si>
  <si>
    <t>Digitális kultúra</t>
  </si>
  <si>
    <t>BKI24-SZOCTÁRS_L</t>
  </si>
  <si>
    <t>Szociológiai és társadalomismereti alapok</t>
  </si>
  <si>
    <t>MAG-BAL-SZD1</t>
  </si>
  <si>
    <t>MAG-BAL-SZD2</t>
  </si>
  <si>
    <t>Magyar BA_L  2024 (BSZKMAG_L_2024)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</si>
</sst>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8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8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name val="Calibri"/>
      <charset val="1"/>
    </font>
    <font>
      <b/>
      <sz val="8"/>
      <name val="Calibri"/>
      <family val="2"/>
      <charset val="238"/>
    </font>
    <font>
      <sz val="8"/>
      <color indexed="8"/>
      <name val="Calibri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8"/>
      <name val="Calibri"/>
      <family val="2"/>
      <charset val="238"/>
    </font>
    <font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3" fillId="0" borderId="0"/>
    <xf numFmtId="0" fontId="7" fillId="0" borderId="0"/>
  </cellStyleXfs>
  <cellXfs count="40">
    <xf numFmtId="0" fontId="0" fillId="0" borderId="0" xfId="0"/>
    <xf numFmtId="0" fontId="2" fillId="0" borderId="1" xfId="1" applyFont="1" applyBorder="1" applyAlignment="1">
      <alignment vertical="top"/>
    </xf>
    <xf numFmtId="0" fontId="13" fillId="0" borderId="1" xfId="1" applyBorder="1" applyAlignment="1">
      <alignment vertical="top"/>
    </xf>
    <xf numFmtId="0" fontId="13" fillId="0" borderId="0" xfId="1" applyAlignment="1">
      <alignment vertical="top" wrapText="1"/>
    </xf>
    <xf numFmtId="0" fontId="13" fillId="0" borderId="0" xfId="1" applyAlignment="1">
      <alignment vertical="top"/>
    </xf>
    <xf numFmtId="0" fontId="2" fillId="0" borderId="0" xfId="1" applyFont="1" applyAlignment="1">
      <alignment vertical="top"/>
    </xf>
    <xf numFmtId="0" fontId="2" fillId="0" borderId="0" xfId="1" applyFont="1" applyAlignment="1">
      <alignment horizontal="center" vertical="top" wrapText="1"/>
    </xf>
    <xf numFmtId="0" fontId="3" fillId="0" borderId="2" xfId="1" applyFont="1" applyBorder="1" applyAlignment="1">
      <alignment vertical="top" wrapText="1"/>
    </xf>
    <xf numFmtId="0" fontId="3" fillId="0" borderId="2" xfId="1" applyFont="1" applyBorder="1" applyAlignment="1">
      <alignment vertical="top"/>
    </xf>
    <xf numFmtId="0" fontId="4" fillId="0" borderId="0" xfId="1" applyFont="1" applyAlignment="1">
      <alignment vertical="top" wrapText="1"/>
    </xf>
    <xf numFmtId="0" fontId="2" fillId="0" borderId="0" xfId="1" applyFont="1" applyAlignment="1">
      <alignment vertical="top" wrapText="1"/>
    </xf>
    <xf numFmtId="0" fontId="3" fillId="2" borderId="3" xfId="1" applyFont="1" applyFill="1" applyBorder="1" applyAlignment="1">
      <alignment vertical="top" wrapText="1"/>
    </xf>
    <xf numFmtId="0" fontId="6" fillId="0" borderId="0" xfId="1" applyFont="1" applyAlignment="1">
      <alignment vertical="top" wrapText="1"/>
    </xf>
    <xf numFmtId="0" fontId="5" fillId="0" borderId="3" xfId="1" applyFont="1" applyBorder="1" applyAlignment="1">
      <alignment vertical="top" wrapText="1"/>
    </xf>
    <xf numFmtId="0" fontId="5" fillId="3" borderId="3" xfId="1" applyFont="1" applyFill="1" applyBorder="1" applyAlignment="1">
      <alignment vertical="top" wrapText="1"/>
    </xf>
    <xf numFmtId="0" fontId="3" fillId="0" borderId="3" xfId="1" applyFont="1" applyBorder="1" applyAlignment="1">
      <alignment vertical="top" wrapText="1"/>
    </xf>
    <xf numFmtId="0" fontId="3" fillId="3" borderId="3" xfId="1" applyFont="1" applyFill="1" applyBorder="1" applyAlignment="1">
      <alignment horizontal="left" vertical="top" wrapText="1"/>
    </xf>
    <xf numFmtId="0" fontId="3" fillId="0" borderId="3" xfId="1" applyFont="1" applyBorder="1" applyAlignment="1">
      <alignment horizontal="right" vertical="top" wrapText="1"/>
    </xf>
    <xf numFmtId="0" fontId="3" fillId="0" borderId="3" xfId="1" applyFont="1" applyBorder="1" applyAlignment="1">
      <alignment horizontal="left" vertical="top" wrapText="1"/>
    </xf>
    <xf numFmtId="0" fontId="8" fillId="0" borderId="3" xfId="1" applyFont="1" applyBorder="1" applyAlignment="1">
      <alignment vertical="top" wrapText="1"/>
    </xf>
    <xf numFmtId="0" fontId="3" fillId="2" borderId="3" xfId="1" applyFont="1" applyFill="1" applyBorder="1" applyAlignment="1">
      <alignment horizontal="left" vertical="top" wrapText="1"/>
    </xf>
    <xf numFmtId="0" fontId="9" fillId="0" borderId="3" xfId="1" applyFont="1" applyBorder="1"/>
    <xf numFmtId="0" fontId="5" fillId="4" borderId="3" xfId="1" applyFont="1" applyFill="1" applyBorder="1" applyAlignment="1">
      <alignment vertical="top" wrapText="1"/>
    </xf>
    <xf numFmtId="0" fontId="5" fillId="0" borderId="3" xfId="1" applyFont="1" applyBorder="1" applyAlignment="1">
      <alignment horizontal="left" vertical="top" wrapText="1"/>
    </xf>
    <xf numFmtId="0" fontId="9" fillId="0" borderId="3" xfId="1" applyFont="1" applyBorder="1" applyAlignment="1">
      <alignment vertical="center" wrapText="1"/>
    </xf>
    <xf numFmtId="0" fontId="1" fillId="0" borderId="0" xfId="1" applyFont="1" applyAlignment="1">
      <alignment vertical="top" wrapText="1"/>
    </xf>
    <xf numFmtId="0" fontId="3" fillId="3" borderId="3" xfId="1" applyFont="1" applyFill="1" applyBorder="1" applyAlignment="1">
      <alignment vertical="top" wrapText="1"/>
    </xf>
    <xf numFmtId="0" fontId="5" fillId="0" borderId="3" xfId="1" applyFont="1" applyBorder="1" applyAlignment="1">
      <alignment horizontal="left" vertical="top"/>
    </xf>
    <xf numFmtId="0" fontId="5" fillId="5" borderId="3" xfId="1" applyFont="1" applyFill="1" applyBorder="1" applyAlignment="1">
      <alignment vertical="top" wrapText="1"/>
    </xf>
    <xf numFmtId="0" fontId="6" fillId="0" borderId="0" xfId="1" applyFont="1" applyAlignment="1">
      <alignment horizontal="left" vertical="top"/>
    </xf>
    <xf numFmtId="0" fontId="6" fillId="3" borderId="0" xfId="1" applyFont="1" applyFill="1" applyAlignment="1">
      <alignment horizontal="left" vertical="top"/>
    </xf>
    <xf numFmtId="0" fontId="4" fillId="3" borderId="0" xfId="1" applyFont="1" applyFill="1" applyAlignment="1">
      <alignment vertical="top" wrapText="1"/>
    </xf>
    <xf numFmtId="0" fontId="6" fillId="3" borderId="0" xfId="1" applyFont="1" applyFill="1" applyAlignment="1">
      <alignment vertical="top"/>
    </xf>
    <xf numFmtId="0" fontId="6" fillId="0" borderId="0" xfId="1" applyFont="1" applyAlignment="1">
      <alignment vertical="top"/>
    </xf>
    <xf numFmtId="49" fontId="6" fillId="0" borderId="0" xfId="1" applyNumberFormat="1" applyFont="1" applyAlignment="1">
      <alignment vertical="top" wrapText="1"/>
    </xf>
    <xf numFmtId="0" fontId="6" fillId="0" borderId="0" xfId="1" applyFont="1" applyAlignment="1">
      <alignment vertical="top" wrapText="1"/>
    </xf>
    <xf numFmtId="0" fontId="2" fillId="0" borderId="0" xfId="1" applyFont="1" applyAlignment="1">
      <alignment horizontal="center" vertical="top" wrapText="1"/>
    </xf>
    <xf numFmtId="0" fontId="6" fillId="3" borderId="0" xfId="1" applyFont="1" applyFill="1" applyAlignment="1">
      <alignment horizontal="center" vertical="top"/>
    </xf>
    <xf numFmtId="10" fontId="6" fillId="0" borderId="0" xfId="1" applyNumberFormat="1" applyFont="1" applyAlignment="1">
      <alignment horizontal="left" vertical="top"/>
    </xf>
    <xf numFmtId="0" fontId="6" fillId="0" borderId="0" xfId="1" applyFont="1" applyAlignment="1">
      <alignment horizontal="left" vertical="top"/>
    </xf>
  </cellXfs>
  <cellStyles count="3">
    <cellStyle name="Normál" xfId="0" builtinId="0"/>
    <cellStyle name="Normál 2" xfId="1" xr:uid="{00000000-0005-0000-0000-000001000000}"/>
    <cellStyle name="Normá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agyar%202018%20tantervek/Magyar%20szak%20(osztatlan,%20BA,%20MA)%20kreditemel&#233;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Magyar%202018%20tantervek/Magyar%20szak%20(osztatlan,%20BA,%20MA)%20kreditemel&#233;s%20&#225;ltn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szt tan"/>
      <sheetName val="tan felk"/>
      <sheetName val="Magyar OT (közös)"/>
      <sheetName val="Magyar OT (ált isk)"/>
      <sheetName val="Magyar OT (középisk)"/>
      <sheetName val="Magyar BA"/>
      <sheetName val="Magyar BA minor"/>
      <sheetName val="Magyar MA"/>
      <sheetName val="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A2" t="str">
            <v>egyetemi adjunktus</v>
          </cell>
          <cell r="D2" t="str">
            <v>Általános Nyelvészeti Tanszék</v>
          </cell>
        </row>
        <row r="3">
          <cell r="A3" t="str">
            <v>egyetemi docens</v>
          </cell>
          <cell r="D3" t="str">
            <v>Finnugor Nyelvtudományi Tanszék</v>
          </cell>
        </row>
        <row r="4">
          <cell r="A4" t="str">
            <v>egyetemi tanár</v>
          </cell>
          <cell r="D4" t="str">
            <v>Magyar Irodalmi Tanszék</v>
          </cell>
        </row>
        <row r="5">
          <cell r="A5" t="str">
            <v>egyetemi tanársegéd</v>
          </cell>
          <cell r="D5" t="str">
            <v>Magyar Nyelvészeti Tanszék</v>
          </cell>
        </row>
        <row r="6">
          <cell r="D6" t="str">
            <v>Magyar Nyelvi és Irodalmi Intézet</v>
          </cell>
        </row>
        <row r="7">
          <cell r="D7" t="str">
            <v>Összehasonlító Irodalomtudományi Tanszék</v>
          </cell>
        </row>
        <row r="8">
          <cell r="D8" t="str">
            <v>Vizuális Kultúra és Irodalomelmélet Tanszék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szt tan"/>
      <sheetName val="tan felk"/>
      <sheetName val="Magyar OT (közös)"/>
      <sheetName val="Magyar OT (ált isk)"/>
      <sheetName val="Magyar OT (középisk)"/>
      <sheetName val="Magyar BA"/>
      <sheetName val="Magyar BA minor"/>
      <sheetName val="Magyar MA"/>
      <sheetName val="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2">
          <cell r="A2" t="str">
            <v>egyetemi adjunktus</v>
          </cell>
        </row>
        <row r="3">
          <cell r="A3" t="str">
            <v>egyetemi docens</v>
          </cell>
        </row>
        <row r="4">
          <cell r="A4" t="str">
            <v>egyetemi tanár</v>
          </cell>
        </row>
        <row r="5">
          <cell r="A5" t="str">
            <v>egyetemi tanársegéd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7"/>
  <sheetViews>
    <sheetView tabSelected="1" zoomScaleNormal="100" workbookViewId="0">
      <pane ySplit="3" topLeftCell="A4" activePane="bottomLeft" state="frozen"/>
      <selection pane="bottomLeft" activeCell="X8" sqref="X8"/>
    </sheetView>
  </sheetViews>
  <sheetFormatPr defaultColWidth="9.140625" defaultRowHeight="15.95" customHeight="1" x14ac:dyDescent="0.25"/>
  <cols>
    <col min="1" max="1" width="10.140625" style="3" customWidth="1"/>
    <col min="2" max="2" width="23.7109375" style="3" customWidth="1"/>
    <col min="3" max="3" width="4.7109375" style="3" customWidth="1"/>
    <col min="4" max="4" width="4.28515625" style="3" customWidth="1"/>
    <col min="5" max="5" width="4.5703125" style="4" customWidth="1"/>
    <col min="6" max="6" width="3.85546875" style="3" customWidth="1"/>
    <col min="7" max="7" width="4.42578125" style="3" customWidth="1"/>
    <col min="8" max="20" width="2.7109375" style="3" customWidth="1"/>
    <col min="21" max="21" width="4" style="3" customWidth="1"/>
    <col min="22" max="22" width="4.42578125" style="3" customWidth="1"/>
    <col min="23" max="16384" width="9.140625" style="3"/>
  </cols>
  <sheetData>
    <row r="1" spans="1:22" ht="15.95" customHeight="1" x14ac:dyDescent="0.25">
      <c r="A1" s="1" t="s">
        <v>154</v>
      </c>
      <c r="B1" s="1"/>
      <c r="C1" s="2"/>
      <c r="H1" s="36" t="s">
        <v>0</v>
      </c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</row>
    <row r="2" spans="1:22" ht="15.95" customHeight="1" x14ac:dyDescent="0.25">
      <c r="A2" s="5"/>
      <c r="B2" s="5"/>
      <c r="C2" s="4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2" s="10" customFormat="1" ht="33.75" x14ac:dyDescent="0.25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17</v>
      </c>
      <c r="R3" s="7" t="s">
        <v>18</v>
      </c>
      <c r="S3" s="7" t="s">
        <v>19</v>
      </c>
      <c r="T3" s="7" t="s">
        <v>20</v>
      </c>
      <c r="U3" s="7" t="s">
        <v>21</v>
      </c>
      <c r="V3" s="7" t="s">
        <v>22</v>
      </c>
    </row>
    <row r="4" spans="1:22" ht="15" x14ac:dyDescent="0.25">
      <c r="A4" s="11" t="s">
        <v>23</v>
      </c>
      <c r="B4" s="11" t="s">
        <v>24</v>
      </c>
      <c r="C4" s="11"/>
      <c r="D4" s="11"/>
      <c r="E4" s="11"/>
      <c r="F4" s="11"/>
      <c r="G4" s="11">
        <v>20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>
        <f>SUM(H5:T12)</f>
        <v>20</v>
      </c>
      <c r="V4" s="11">
        <f>SUM(U4)</f>
        <v>20</v>
      </c>
    </row>
    <row r="5" spans="1:22" ht="15" x14ac:dyDescent="0.25">
      <c r="A5" s="13" t="s">
        <v>25</v>
      </c>
      <c r="B5" s="13" t="s">
        <v>26</v>
      </c>
      <c r="C5" s="13" t="s">
        <v>27</v>
      </c>
      <c r="D5" s="13" t="s">
        <v>28</v>
      </c>
      <c r="E5" s="13" t="s">
        <v>29</v>
      </c>
      <c r="F5" s="13">
        <v>9</v>
      </c>
      <c r="G5" s="13">
        <v>2</v>
      </c>
      <c r="H5" s="13">
        <v>2</v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</row>
    <row r="6" spans="1:22" ht="22.5" x14ac:dyDescent="0.25">
      <c r="A6" s="13" t="s">
        <v>150</v>
      </c>
      <c r="B6" s="13" t="s">
        <v>151</v>
      </c>
      <c r="C6" s="13" t="s">
        <v>27</v>
      </c>
      <c r="D6" s="13" t="s">
        <v>28</v>
      </c>
      <c r="E6" s="13" t="s">
        <v>29</v>
      </c>
      <c r="F6" s="13">
        <v>9</v>
      </c>
      <c r="G6" s="13">
        <v>2</v>
      </c>
      <c r="H6" s="13">
        <v>2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 ht="22.5" x14ac:dyDescent="0.25">
      <c r="A7" s="13" t="s">
        <v>148</v>
      </c>
      <c r="B7" s="13" t="s">
        <v>149</v>
      </c>
      <c r="C7" s="13" t="s">
        <v>27</v>
      </c>
      <c r="D7" s="13" t="s">
        <v>28</v>
      </c>
      <c r="E7" s="13" t="s">
        <v>29</v>
      </c>
      <c r="F7" s="13">
        <v>9</v>
      </c>
      <c r="G7" s="13">
        <v>2</v>
      </c>
      <c r="H7" s="13">
        <v>2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</row>
    <row r="8" spans="1:22" ht="15" x14ac:dyDescent="0.25">
      <c r="A8" s="13" t="s">
        <v>30</v>
      </c>
      <c r="B8" s="14" t="s">
        <v>31</v>
      </c>
      <c r="C8" s="13" t="s">
        <v>27</v>
      </c>
      <c r="D8" s="13" t="s">
        <v>28</v>
      </c>
      <c r="E8" s="13" t="s">
        <v>29</v>
      </c>
      <c r="F8" s="13">
        <v>9</v>
      </c>
      <c r="G8" s="13">
        <v>3</v>
      </c>
      <c r="H8" s="13"/>
      <c r="I8" s="13">
        <v>3</v>
      </c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</row>
    <row r="9" spans="1:22" ht="15" x14ac:dyDescent="0.25">
      <c r="A9" s="13" t="s">
        <v>32</v>
      </c>
      <c r="B9" s="14" t="s">
        <v>33</v>
      </c>
      <c r="C9" s="13" t="s">
        <v>34</v>
      </c>
      <c r="D9" s="13" t="s">
        <v>35</v>
      </c>
      <c r="E9" s="13" t="s">
        <v>29</v>
      </c>
      <c r="F9" s="13">
        <v>9</v>
      </c>
      <c r="G9" s="13">
        <v>3</v>
      </c>
      <c r="H9" s="13"/>
      <c r="I9" s="13">
        <v>3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</row>
    <row r="10" spans="1:22" ht="33.75" x14ac:dyDescent="0.25">
      <c r="A10" s="13" t="s">
        <v>36</v>
      </c>
      <c r="B10" s="14" t="s">
        <v>37</v>
      </c>
      <c r="C10" s="13" t="s">
        <v>34</v>
      </c>
      <c r="D10" s="13" t="s">
        <v>35</v>
      </c>
      <c r="E10" s="13" t="s">
        <v>29</v>
      </c>
      <c r="F10" s="13">
        <v>9</v>
      </c>
      <c r="G10" s="13">
        <v>2</v>
      </c>
      <c r="H10" s="13"/>
      <c r="I10" s="13">
        <v>2</v>
      </c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</row>
    <row r="11" spans="1:22" ht="22.5" x14ac:dyDescent="0.25">
      <c r="A11" s="13" t="s">
        <v>38</v>
      </c>
      <c r="B11" s="14" t="s">
        <v>39</v>
      </c>
      <c r="C11" s="13" t="s">
        <v>27</v>
      </c>
      <c r="D11" s="13" t="s">
        <v>28</v>
      </c>
      <c r="E11" s="13" t="s">
        <v>29</v>
      </c>
      <c r="F11" s="13">
        <v>9</v>
      </c>
      <c r="G11" s="13">
        <v>3</v>
      </c>
      <c r="H11" s="13"/>
      <c r="I11" s="13">
        <v>3</v>
      </c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</row>
    <row r="12" spans="1:22" ht="22.5" x14ac:dyDescent="0.25">
      <c r="A12" s="13" t="s">
        <v>40</v>
      </c>
      <c r="B12" s="14" t="s">
        <v>41</v>
      </c>
      <c r="C12" s="13" t="s">
        <v>34</v>
      </c>
      <c r="D12" s="13" t="s">
        <v>35</v>
      </c>
      <c r="E12" s="13" t="s">
        <v>29</v>
      </c>
      <c r="F12" s="13">
        <v>9</v>
      </c>
      <c r="G12" s="13">
        <v>3</v>
      </c>
      <c r="H12" s="13"/>
      <c r="I12" s="13">
        <v>3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</row>
    <row r="13" spans="1:22" ht="22.5" x14ac:dyDescent="0.25">
      <c r="A13" s="13" t="s">
        <v>146</v>
      </c>
      <c r="B13" s="13" t="s">
        <v>144</v>
      </c>
      <c r="C13" s="13" t="s">
        <v>34</v>
      </c>
      <c r="D13" s="13" t="s">
        <v>35</v>
      </c>
      <c r="E13" s="13" t="s">
        <v>29</v>
      </c>
      <c r="F13" s="13">
        <v>9</v>
      </c>
      <c r="G13" s="13">
        <v>0</v>
      </c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</row>
    <row r="14" spans="1:22" ht="45" x14ac:dyDescent="0.25">
      <c r="A14" s="13" t="s">
        <v>147</v>
      </c>
      <c r="B14" s="13" t="s">
        <v>145</v>
      </c>
      <c r="C14" s="13" t="s">
        <v>34</v>
      </c>
      <c r="D14" s="13" t="s">
        <v>35</v>
      </c>
      <c r="E14" s="13" t="s">
        <v>29</v>
      </c>
      <c r="F14" s="13">
        <v>9</v>
      </c>
      <c r="G14" s="13">
        <v>0</v>
      </c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</row>
    <row r="15" spans="1:22" ht="15" x14ac:dyDescent="0.25">
      <c r="A15" s="11" t="s">
        <v>42</v>
      </c>
      <c r="B15" s="11" t="s">
        <v>43</v>
      </c>
      <c r="C15" s="11"/>
      <c r="D15" s="11"/>
      <c r="E15" s="11"/>
      <c r="F15" s="11"/>
      <c r="G15" s="11">
        <v>84</v>
      </c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>
        <f>SUM(U16,U31)</f>
        <v>84</v>
      </c>
    </row>
    <row r="16" spans="1:22" s="10" customFormat="1" ht="15" customHeight="1" x14ac:dyDescent="0.25">
      <c r="A16" s="15" t="s">
        <v>44</v>
      </c>
      <c r="B16" s="16" t="s">
        <v>45</v>
      </c>
      <c r="C16" s="17"/>
      <c r="D16" s="17"/>
      <c r="E16" s="18" t="s">
        <v>29</v>
      </c>
      <c r="F16" s="17"/>
      <c r="G16" s="17">
        <v>42</v>
      </c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9">
        <f>SUM(H17:T30)</f>
        <v>42</v>
      </c>
      <c r="V16" s="15"/>
    </row>
    <row r="17" spans="1:22" ht="22.5" x14ac:dyDescent="0.25">
      <c r="A17" s="13" t="s">
        <v>46</v>
      </c>
      <c r="B17" s="14" t="s">
        <v>47</v>
      </c>
      <c r="C17" s="13" t="s">
        <v>34</v>
      </c>
      <c r="D17" s="13" t="s">
        <v>35</v>
      </c>
      <c r="E17" s="13" t="s">
        <v>29</v>
      </c>
      <c r="F17" s="13">
        <v>9</v>
      </c>
      <c r="G17" s="13">
        <v>3</v>
      </c>
      <c r="H17" s="13"/>
      <c r="I17" s="13"/>
      <c r="J17" s="13">
        <v>3</v>
      </c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ht="22.5" x14ac:dyDescent="0.25">
      <c r="A18" s="13" t="s">
        <v>48</v>
      </c>
      <c r="B18" s="14" t="s">
        <v>49</v>
      </c>
      <c r="C18" s="13" t="s">
        <v>34</v>
      </c>
      <c r="D18" s="13" t="s">
        <v>35</v>
      </c>
      <c r="E18" s="13" t="s">
        <v>29</v>
      </c>
      <c r="F18" s="13">
        <v>9</v>
      </c>
      <c r="G18" s="13">
        <v>3</v>
      </c>
      <c r="H18" s="13"/>
      <c r="I18" s="13"/>
      <c r="J18" s="13">
        <v>3</v>
      </c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19" spans="1:22" ht="22.5" x14ac:dyDescent="0.25">
      <c r="A19" s="13" t="s">
        <v>50</v>
      </c>
      <c r="B19" s="14" t="s">
        <v>51</v>
      </c>
      <c r="C19" s="13" t="s">
        <v>27</v>
      </c>
      <c r="D19" s="13" t="s">
        <v>28</v>
      </c>
      <c r="E19" s="13" t="s">
        <v>29</v>
      </c>
      <c r="F19" s="13">
        <v>9</v>
      </c>
      <c r="G19" s="13">
        <v>3</v>
      </c>
      <c r="H19" s="13"/>
      <c r="I19" s="13"/>
      <c r="J19" s="13">
        <v>3</v>
      </c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</row>
    <row r="20" spans="1:22" ht="22.5" x14ac:dyDescent="0.25">
      <c r="A20" s="13" t="s">
        <v>52</v>
      </c>
      <c r="B20" s="14" t="s">
        <v>53</v>
      </c>
      <c r="C20" s="13" t="s">
        <v>34</v>
      </c>
      <c r="D20" s="13" t="s">
        <v>35</v>
      </c>
      <c r="E20" s="13" t="s">
        <v>29</v>
      </c>
      <c r="F20" s="13">
        <v>9</v>
      </c>
      <c r="G20" s="13">
        <v>3</v>
      </c>
      <c r="H20" s="13"/>
      <c r="I20" s="13"/>
      <c r="J20" s="13">
        <v>3</v>
      </c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pans="1:22" ht="22.5" x14ac:dyDescent="0.25">
      <c r="A21" s="13" t="s">
        <v>54</v>
      </c>
      <c r="B21" s="14" t="s">
        <v>55</v>
      </c>
      <c r="C21" s="13" t="s">
        <v>27</v>
      </c>
      <c r="D21" s="13" t="s">
        <v>28</v>
      </c>
      <c r="E21" s="13" t="s">
        <v>29</v>
      </c>
      <c r="F21" s="13">
        <v>9</v>
      </c>
      <c r="G21" s="13">
        <v>3</v>
      </c>
      <c r="H21" s="13"/>
      <c r="I21" s="13"/>
      <c r="J21" s="13">
        <v>3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</row>
    <row r="22" spans="1:22" ht="22.5" x14ac:dyDescent="0.25">
      <c r="A22" s="13" t="s">
        <v>56</v>
      </c>
      <c r="B22" s="14" t="s">
        <v>57</v>
      </c>
      <c r="C22" s="13" t="s">
        <v>27</v>
      </c>
      <c r="D22" s="13" t="s">
        <v>28</v>
      </c>
      <c r="E22" s="13" t="s">
        <v>29</v>
      </c>
      <c r="F22" s="13">
        <v>9</v>
      </c>
      <c r="G22" s="13">
        <v>3</v>
      </c>
      <c r="H22" s="13"/>
      <c r="I22" s="13"/>
      <c r="J22" s="13"/>
      <c r="K22" s="13">
        <v>3</v>
      </c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2" ht="22.5" x14ac:dyDescent="0.25">
      <c r="A23" s="13" t="s">
        <v>58</v>
      </c>
      <c r="B23" s="13" t="s">
        <v>59</v>
      </c>
      <c r="C23" s="13" t="s">
        <v>34</v>
      </c>
      <c r="D23" s="13" t="s">
        <v>35</v>
      </c>
      <c r="E23" s="13" t="s">
        <v>29</v>
      </c>
      <c r="F23" s="13">
        <v>9</v>
      </c>
      <c r="G23" s="13">
        <v>3</v>
      </c>
      <c r="H23" s="13"/>
      <c r="I23" s="13"/>
      <c r="J23" s="13"/>
      <c r="K23" s="13">
        <v>3</v>
      </c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</row>
    <row r="24" spans="1:22" ht="22.5" x14ac:dyDescent="0.25">
      <c r="A24" s="13" t="s">
        <v>60</v>
      </c>
      <c r="B24" s="13" t="s">
        <v>61</v>
      </c>
      <c r="C24" s="13" t="s">
        <v>34</v>
      </c>
      <c r="D24" s="13" t="s">
        <v>35</v>
      </c>
      <c r="E24" s="13" t="s">
        <v>29</v>
      </c>
      <c r="F24" s="13">
        <v>9</v>
      </c>
      <c r="G24" s="13">
        <v>3</v>
      </c>
      <c r="H24" s="13"/>
      <c r="I24" s="13"/>
      <c r="J24" s="13"/>
      <c r="K24" s="13"/>
      <c r="L24" s="13">
        <v>3</v>
      </c>
      <c r="M24" s="13"/>
      <c r="N24" s="13"/>
      <c r="O24" s="13"/>
      <c r="P24" s="13"/>
      <c r="Q24" s="13"/>
      <c r="R24" s="13"/>
      <c r="S24" s="13"/>
      <c r="T24" s="13"/>
      <c r="U24" s="13"/>
      <c r="V24" s="13"/>
    </row>
    <row r="25" spans="1:22" ht="22.5" x14ac:dyDescent="0.25">
      <c r="A25" s="13" t="s">
        <v>62</v>
      </c>
      <c r="B25" s="13" t="s">
        <v>63</v>
      </c>
      <c r="C25" s="13" t="s">
        <v>27</v>
      </c>
      <c r="D25" s="13" t="s">
        <v>28</v>
      </c>
      <c r="E25" s="13" t="s">
        <v>29</v>
      </c>
      <c r="F25" s="13">
        <v>9</v>
      </c>
      <c r="G25" s="13">
        <v>3</v>
      </c>
      <c r="H25" s="13"/>
      <c r="I25" s="13"/>
      <c r="J25" s="13"/>
      <c r="K25" s="13"/>
      <c r="L25" s="13">
        <v>3</v>
      </c>
      <c r="M25" s="13"/>
      <c r="N25" s="13"/>
      <c r="O25" s="13"/>
      <c r="P25" s="13"/>
      <c r="Q25" s="13"/>
      <c r="R25" s="13"/>
      <c r="S25" s="13"/>
      <c r="T25" s="13"/>
      <c r="U25" s="13"/>
      <c r="V25" s="13"/>
    </row>
    <row r="26" spans="1:22" ht="22.5" x14ac:dyDescent="0.25">
      <c r="A26" s="13" t="s">
        <v>64</v>
      </c>
      <c r="B26" s="14" t="s">
        <v>65</v>
      </c>
      <c r="C26" s="13" t="s">
        <v>27</v>
      </c>
      <c r="D26" s="13" t="s">
        <v>28</v>
      </c>
      <c r="E26" s="13" t="s">
        <v>29</v>
      </c>
      <c r="F26" s="13">
        <v>9</v>
      </c>
      <c r="G26" s="13">
        <v>3</v>
      </c>
      <c r="H26" s="13"/>
      <c r="I26" s="13"/>
      <c r="J26" s="13"/>
      <c r="K26" s="13"/>
      <c r="L26" s="13"/>
      <c r="M26" s="13">
        <v>3</v>
      </c>
      <c r="N26" s="13"/>
      <c r="O26" s="13"/>
      <c r="P26" s="13"/>
      <c r="Q26" s="13"/>
      <c r="R26" s="13"/>
      <c r="S26" s="13"/>
      <c r="T26" s="13"/>
      <c r="U26" s="13"/>
      <c r="V26" s="13"/>
    </row>
    <row r="27" spans="1:22" ht="22.5" x14ac:dyDescent="0.25">
      <c r="A27" s="13" t="s">
        <v>66</v>
      </c>
      <c r="B27" s="14" t="s">
        <v>67</v>
      </c>
      <c r="C27" s="13" t="s">
        <v>27</v>
      </c>
      <c r="D27" s="13" t="s">
        <v>28</v>
      </c>
      <c r="E27" s="13" t="s">
        <v>29</v>
      </c>
      <c r="F27" s="13">
        <v>9</v>
      </c>
      <c r="G27" s="13">
        <v>3</v>
      </c>
      <c r="H27" s="13"/>
      <c r="I27" s="13"/>
      <c r="J27" s="13"/>
      <c r="K27" s="13"/>
      <c r="L27" s="13"/>
      <c r="M27" s="13">
        <v>3</v>
      </c>
      <c r="N27" s="13"/>
      <c r="O27" s="13"/>
      <c r="P27" s="13"/>
      <c r="Q27" s="13"/>
      <c r="R27" s="13"/>
      <c r="S27" s="13"/>
      <c r="T27" s="13"/>
      <c r="U27" s="13"/>
      <c r="V27" s="13"/>
    </row>
    <row r="28" spans="1:22" ht="22.5" x14ac:dyDescent="0.25">
      <c r="A28" s="13" t="s">
        <v>68</v>
      </c>
      <c r="B28" s="13" t="s">
        <v>69</v>
      </c>
      <c r="C28" s="13" t="s">
        <v>27</v>
      </c>
      <c r="D28" s="13" t="s">
        <v>28</v>
      </c>
      <c r="E28" s="13" t="s">
        <v>29</v>
      </c>
      <c r="F28" s="13">
        <v>9</v>
      </c>
      <c r="G28" s="13">
        <v>3</v>
      </c>
      <c r="H28" s="13"/>
      <c r="I28" s="13"/>
      <c r="J28" s="13"/>
      <c r="K28" s="13"/>
      <c r="L28" s="13"/>
      <c r="M28" s="13"/>
      <c r="N28" s="13">
        <v>3</v>
      </c>
      <c r="O28" s="13"/>
      <c r="P28" s="13"/>
      <c r="Q28" s="13"/>
      <c r="R28" s="13"/>
      <c r="S28" s="13"/>
      <c r="T28" s="13"/>
      <c r="U28" s="13"/>
      <c r="V28" s="13"/>
    </row>
    <row r="29" spans="1:22" ht="22.5" x14ac:dyDescent="0.25">
      <c r="A29" s="13" t="s">
        <v>70</v>
      </c>
      <c r="B29" s="13" t="s">
        <v>71</v>
      </c>
      <c r="C29" s="13" t="s">
        <v>34</v>
      </c>
      <c r="D29" s="13" t="s">
        <v>35</v>
      </c>
      <c r="E29" s="13" t="s">
        <v>29</v>
      </c>
      <c r="F29" s="13">
        <v>9</v>
      </c>
      <c r="G29" s="13">
        <v>3</v>
      </c>
      <c r="H29" s="13"/>
      <c r="I29" s="13"/>
      <c r="J29" s="13"/>
      <c r="K29" s="13"/>
      <c r="L29" s="13"/>
      <c r="M29" s="13"/>
      <c r="N29" s="13">
        <v>3</v>
      </c>
      <c r="O29" s="13"/>
      <c r="P29" s="13"/>
      <c r="Q29" s="13"/>
      <c r="R29" s="13"/>
      <c r="S29" s="13"/>
      <c r="T29" s="13"/>
      <c r="U29" s="13"/>
      <c r="V29" s="13"/>
    </row>
    <row r="30" spans="1:22" ht="33.75" x14ac:dyDescent="0.25">
      <c r="A30" s="13" t="s">
        <v>72</v>
      </c>
      <c r="B30" s="13" t="s">
        <v>73</v>
      </c>
      <c r="C30" s="13" t="s">
        <v>27</v>
      </c>
      <c r="D30" s="13" t="s">
        <v>28</v>
      </c>
      <c r="E30" s="13" t="s">
        <v>29</v>
      </c>
      <c r="F30" s="13">
        <v>9</v>
      </c>
      <c r="G30" s="13">
        <v>3</v>
      </c>
      <c r="H30" s="13"/>
      <c r="I30" s="13"/>
      <c r="J30" s="13"/>
      <c r="K30" s="13"/>
      <c r="L30" s="13"/>
      <c r="M30" s="13">
        <v>3</v>
      </c>
      <c r="N30" s="13"/>
      <c r="O30" s="13"/>
      <c r="P30" s="13"/>
      <c r="Q30" s="13"/>
      <c r="R30" s="13"/>
      <c r="S30" s="13"/>
      <c r="T30" s="13"/>
      <c r="U30" s="13"/>
      <c r="V30" s="13"/>
    </row>
    <row r="31" spans="1:22" s="10" customFormat="1" ht="22.5" x14ac:dyDescent="0.25">
      <c r="A31" s="15" t="s">
        <v>74</v>
      </c>
      <c r="B31" s="15" t="s">
        <v>75</v>
      </c>
      <c r="C31" s="15"/>
      <c r="D31" s="15"/>
      <c r="E31" s="15" t="s">
        <v>29</v>
      </c>
      <c r="F31" s="15"/>
      <c r="G31" s="15">
        <v>42</v>
      </c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>
        <f>SUM(H32:T45)</f>
        <v>42</v>
      </c>
      <c r="V31" s="15"/>
    </row>
    <row r="32" spans="1:22" ht="22.5" x14ac:dyDescent="0.25">
      <c r="A32" s="13" t="s">
        <v>76</v>
      </c>
      <c r="B32" s="14" t="s">
        <v>77</v>
      </c>
      <c r="C32" s="13" t="s">
        <v>27</v>
      </c>
      <c r="D32" s="13" t="s">
        <v>28</v>
      </c>
      <c r="E32" s="13" t="s">
        <v>29</v>
      </c>
      <c r="F32" s="13">
        <v>9</v>
      </c>
      <c r="G32" s="13">
        <v>3</v>
      </c>
      <c r="H32" s="13"/>
      <c r="I32" s="13"/>
      <c r="J32" s="13">
        <v>3</v>
      </c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</row>
    <row r="33" spans="1:22" ht="22.5" x14ac:dyDescent="0.25">
      <c r="A33" s="13" t="s">
        <v>78</v>
      </c>
      <c r="B33" s="13" t="s">
        <v>79</v>
      </c>
      <c r="C33" s="13" t="s">
        <v>34</v>
      </c>
      <c r="D33" s="13" t="s">
        <v>35</v>
      </c>
      <c r="E33" s="13" t="s">
        <v>29</v>
      </c>
      <c r="F33" s="13">
        <v>9</v>
      </c>
      <c r="G33" s="13">
        <v>3</v>
      </c>
      <c r="H33" s="13"/>
      <c r="I33" s="13"/>
      <c r="J33" s="13">
        <v>3</v>
      </c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</row>
    <row r="34" spans="1:22" ht="22.5" x14ac:dyDescent="0.25">
      <c r="A34" s="13" t="s">
        <v>80</v>
      </c>
      <c r="B34" s="14" t="s">
        <v>81</v>
      </c>
      <c r="C34" s="13" t="s">
        <v>27</v>
      </c>
      <c r="D34" s="13" t="s">
        <v>28</v>
      </c>
      <c r="E34" s="13" t="s">
        <v>29</v>
      </c>
      <c r="F34" s="13">
        <v>9</v>
      </c>
      <c r="G34" s="13">
        <v>3</v>
      </c>
      <c r="H34" s="13"/>
      <c r="I34" s="13"/>
      <c r="J34" s="13"/>
      <c r="K34" s="13">
        <v>3</v>
      </c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</row>
    <row r="35" spans="1:22" ht="22.5" x14ac:dyDescent="0.25">
      <c r="A35" s="13" t="s">
        <v>82</v>
      </c>
      <c r="B35" s="13" t="s">
        <v>83</v>
      </c>
      <c r="C35" s="13" t="s">
        <v>34</v>
      </c>
      <c r="D35" s="13" t="s">
        <v>35</v>
      </c>
      <c r="E35" s="13" t="s">
        <v>29</v>
      </c>
      <c r="F35" s="13">
        <v>9</v>
      </c>
      <c r="G35" s="13">
        <v>3</v>
      </c>
      <c r="H35" s="13"/>
      <c r="I35" s="13"/>
      <c r="J35" s="13"/>
      <c r="K35" s="13"/>
      <c r="L35" s="13">
        <v>3</v>
      </c>
      <c r="M35" s="13"/>
      <c r="N35" s="13"/>
      <c r="O35" s="13"/>
      <c r="P35" s="13"/>
      <c r="Q35" s="13"/>
      <c r="R35" s="13"/>
      <c r="S35" s="13"/>
      <c r="T35" s="13"/>
      <c r="U35" s="13"/>
      <c r="V35" s="13"/>
    </row>
    <row r="36" spans="1:22" ht="22.5" x14ac:dyDescent="0.25">
      <c r="A36" s="13" t="s">
        <v>84</v>
      </c>
      <c r="B36" s="14" t="s">
        <v>85</v>
      </c>
      <c r="C36" s="13" t="s">
        <v>27</v>
      </c>
      <c r="D36" s="13" t="s">
        <v>28</v>
      </c>
      <c r="E36" s="13" t="s">
        <v>29</v>
      </c>
      <c r="F36" s="13">
        <v>9</v>
      </c>
      <c r="G36" s="13">
        <v>3</v>
      </c>
      <c r="H36" s="13"/>
      <c r="I36" s="13"/>
      <c r="J36" s="13"/>
      <c r="K36" s="13"/>
      <c r="L36" s="13"/>
      <c r="M36" s="13">
        <v>3</v>
      </c>
      <c r="N36" s="13"/>
      <c r="O36" s="13"/>
      <c r="P36" s="13"/>
      <c r="Q36" s="13"/>
      <c r="R36" s="13"/>
      <c r="S36" s="13"/>
      <c r="T36" s="13"/>
      <c r="U36" s="13"/>
      <c r="V36" s="13"/>
    </row>
    <row r="37" spans="1:22" ht="22.5" x14ac:dyDescent="0.25">
      <c r="A37" s="13" t="s">
        <v>86</v>
      </c>
      <c r="B37" s="13" t="s">
        <v>87</v>
      </c>
      <c r="C37" s="13" t="s">
        <v>34</v>
      </c>
      <c r="D37" s="13" t="s">
        <v>35</v>
      </c>
      <c r="E37" s="13" t="s">
        <v>29</v>
      </c>
      <c r="F37" s="13">
        <v>9</v>
      </c>
      <c r="G37" s="13">
        <v>3</v>
      </c>
      <c r="H37" s="13"/>
      <c r="I37" s="13"/>
      <c r="J37" s="13"/>
      <c r="K37" s="13"/>
      <c r="L37" s="13"/>
      <c r="M37" s="13"/>
      <c r="N37" s="13">
        <v>3</v>
      </c>
      <c r="O37" s="13"/>
      <c r="P37" s="13"/>
      <c r="Q37" s="13"/>
      <c r="R37" s="13"/>
      <c r="S37" s="13"/>
      <c r="T37" s="13"/>
      <c r="U37" s="13"/>
      <c r="V37" s="13"/>
    </row>
    <row r="38" spans="1:22" ht="22.5" x14ac:dyDescent="0.25">
      <c r="A38" s="13" t="s">
        <v>88</v>
      </c>
      <c r="B38" s="14" t="s">
        <v>89</v>
      </c>
      <c r="C38" s="13" t="s">
        <v>34</v>
      </c>
      <c r="D38" s="13" t="s">
        <v>35</v>
      </c>
      <c r="E38" s="13" t="s">
        <v>29</v>
      </c>
      <c r="F38" s="13">
        <v>9</v>
      </c>
      <c r="G38" s="13">
        <v>3</v>
      </c>
      <c r="H38" s="13"/>
      <c r="I38" s="13"/>
      <c r="J38" s="13"/>
      <c r="K38" s="13"/>
      <c r="L38" s="13"/>
      <c r="M38" s="13"/>
      <c r="N38" s="13">
        <v>3</v>
      </c>
      <c r="O38" s="13"/>
      <c r="P38" s="13"/>
      <c r="Q38" s="13"/>
      <c r="R38" s="13"/>
      <c r="S38" s="13"/>
      <c r="T38" s="13"/>
      <c r="U38" s="13"/>
      <c r="V38" s="13"/>
    </row>
    <row r="39" spans="1:22" ht="22.5" x14ac:dyDescent="0.25">
      <c r="A39" s="13" t="s">
        <v>90</v>
      </c>
      <c r="B39" s="14" t="s">
        <v>91</v>
      </c>
      <c r="C39" s="13" t="s">
        <v>27</v>
      </c>
      <c r="D39" s="13" t="s">
        <v>28</v>
      </c>
      <c r="E39" s="13" t="s">
        <v>29</v>
      </c>
      <c r="F39" s="13">
        <v>9</v>
      </c>
      <c r="G39" s="13">
        <v>3</v>
      </c>
      <c r="H39" s="13"/>
      <c r="I39" s="13">
        <v>3</v>
      </c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</row>
    <row r="40" spans="1:22" ht="22.5" x14ac:dyDescent="0.25">
      <c r="A40" s="13" t="s">
        <v>92</v>
      </c>
      <c r="B40" s="14" t="s">
        <v>93</v>
      </c>
      <c r="C40" s="13" t="s">
        <v>27</v>
      </c>
      <c r="D40" s="13" t="s">
        <v>28</v>
      </c>
      <c r="E40" s="13" t="s">
        <v>29</v>
      </c>
      <c r="F40" s="13">
        <v>9</v>
      </c>
      <c r="G40" s="13">
        <v>3</v>
      </c>
      <c r="H40" s="13"/>
      <c r="I40" s="13"/>
      <c r="J40" s="13"/>
      <c r="K40" s="13">
        <v>3</v>
      </c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</row>
    <row r="41" spans="1:22" ht="22.5" x14ac:dyDescent="0.25">
      <c r="A41" s="13" t="s">
        <v>94</v>
      </c>
      <c r="B41" s="14" t="s">
        <v>95</v>
      </c>
      <c r="C41" s="13" t="s">
        <v>34</v>
      </c>
      <c r="D41" s="13" t="s">
        <v>35</v>
      </c>
      <c r="E41" s="13" t="s">
        <v>29</v>
      </c>
      <c r="F41" s="13">
        <v>9</v>
      </c>
      <c r="G41" s="13">
        <v>3</v>
      </c>
      <c r="H41" s="13"/>
      <c r="I41" s="13"/>
      <c r="J41" s="13">
        <v>3</v>
      </c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</row>
    <row r="42" spans="1:22" ht="22.5" x14ac:dyDescent="0.25">
      <c r="A42" s="13" t="s">
        <v>96</v>
      </c>
      <c r="B42" s="13" t="s">
        <v>97</v>
      </c>
      <c r="C42" s="13" t="s">
        <v>34</v>
      </c>
      <c r="D42" s="13" t="s">
        <v>35</v>
      </c>
      <c r="E42" s="13" t="s">
        <v>29</v>
      </c>
      <c r="F42" s="13">
        <v>9</v>
      </c>
      <c r="G42" s="13">
        <v>3</v>
      </c>
      <c r="H42" s="13"/>
      <c r="I42" s="13"/>
      <c r="J42" s="13"/>
      <c r="K42" s="13"/>
      <c r="L42" s="13"/>
      <c r="M42" s="13">
        <v>3</v>
      </c>
      <c r="N42" s="13"/>
      <c r="O42" s="13"/>
      <c r="P42" s="13"/>
      <c r="Q42" s="13"/>
      <c r="R42" s="13"/>
      <c r="S42" s="13"/>
      <c r="T42" s="13"/>
      <c r="U42" s="13"/>
      <c r="V42" s="13"/>
    </row>
    <row r="43" spans="1:22" ht="22.5" x14ac:dyDescent="0.25">
      <c r="A43" s="13" t="s">
        <v>98</v>
      </c>
      <c r="B43" s="14" t="s">
        <v>99</v>
      </c>
      <c r="C43" s="13" t="s">
        <v>27</v>
      </c>
      <c r="D43" s="13" t="s">
        <v>28</v>
      </c>
      <c r="E43" s="13" t="s">
        <v>29</v>
      </c>
      <c r="F43" s="13">
        <v>9</v>
      </c>
      <c r="G43" s="13">
        <v>3</v>
      </c>
      <c r="H43" s="13"/>
      <c r="I43" s="13"/>
      <c r="J43" s="13"/>
      <c r="K43" s="13">
        <v>3</v>
      </c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</row>
    <row r="44" spans="1:22" ht="22.5" x14ac:dyDescent="0.25">
      <c r="A44" s="13" t="s">
        <v>100</v>
      </c>
      <c r="B44" s="14" t="s">
        <v>101</v>
      </c>
      <c r="C44" s="13" t="s">
        <v>34</v>
      </c>
      <c r="D44" s="13" t="s">
        <v>35</v>
      </c>
      <c r="E44" s="13" t="s">
        <v>29</v>
      </c>
      <c r="F44" s="13">
        <v>9</v>
      </c>
      <c r="G44" s="13">
        <v>3</v>
      </c>
      <c r="H44" s="13"/>
      <c r="I44" s="13"/>
      <c r="J44" s="13"/>
      <c r="K44" s="13"/>
      <c r="L44" s="13">
        <v>3</v>
      </c>
      <c r="M44" s="13"/>
      <c r="N44" s="13"/>
      <c r="O44" s="13"/>
      <c r="P44" s="13"/>
      <c r="Q44" s="13"/>
      <c r="R44" s="13"/>
      <c r="S44" s="13"/>
      <c r="T44" s="13"/>
      <c r="U44" s="13"/>
      <c r="V44" s="13"/>
    </row>
    <row r="45" spans="1:22" ht="22.5" x14ac:dyDescent="0.25">
      <c r="A45" s="13" t="s">
        <v>102</v>
      </c>
      <c r="B45" s="13" t="s">
        <v>103</v>
      </c>
      <c r="C45" s="13" t="s">
        <v>34</v>
      </c>
      <c r="D45" s="13" t="s">
        <v>35</v>
      </c>
      <c r="E45" s="13" t="s">
        <v>29</v>
      </c>
      <c r="F45" s="13">
        <v>9</v>
      </c>
      <c r="G45" s="13">
        <v>3</v>
      </c>
      <c r="H45" s="13"/>
      <c r="I45" s="13"/>
      <c r="J45" s="13"/>
      <c r="K45" s="13"/>
      <c r="L45" s="13"/>
      <c r="M45" s="13">
        <v>3</v>
      </c>
      <c r="N45" s="13"/>
      <c r="O45" s="13"/>
      <c r="P45" s="13"/>
      <c r="Q45" s="13"/>
      <c r="R45" s="13"/>
      <c r="S45" s="13"/>
      <c r="T45" s="13"/>
      <c r="U45" s="13"/>
      <c r="V45" s="13"/>
    </row>
    <row r="46" spans="1:22" ht="22.5" x14ac:dyDescent="0.25">
      <c r="A46" s="13" t="s">
        <v>104</v>
      </c>
      <c r="B46" s="13" t="s">
        <v>105</v>
      </c>
      <c r="C46" s="13" t="s">
        <v>34</v>
      </c>
      <c r="D46" s="13" t="s">
        <v>35</v>
      </c>
      <c r="E46" s="13" t="s">
        <v>106</v>
      </c>
      <c r="F46" s="13">
        <v>9</v>
      </c>
      <c r="G46" s="13">
        <v>3</v>
      </c>
      <c r="H46" s="13"/>
      <c r="I46" s="13"/>
      <c r="J46" s="13"/>
      <c r="K46" s="13"/>
      <c r="L46" s="13"/>
      <c r="M46" s="13">
        <v>3</v>
      </c>
      <c r="N46" s="13"/>
      <c r="O46" s="13"/>
      <c r="P46" s="13"/>
      <c r="Q46" s="13"/>
      <c r="R46" s="13"/>
      <c r="S46" s="13"/>
      <c r="T46" s="13"/>
      <c r="U46" s="13"/>
      <c r="V46" s="13"/>
    </row>
    <row r="47" spans="1:22" ht="33.75" x14ac:dyDescent="0.25">
      <c r="A47" s="11" t="s">
        <v>107</v>
      </c>
      <c r="B47" s="20" t="s">
        <v>108</v>
      </c>
      <c r="C47" s="11"/>
      <c r="D47" s="11"/>
      <c r="E47" s="11"/>
      <c r="F47" s="11"/>
      <c r="G47" s="11">
        <v>12</v>
      </c>
      <c r="H47" s="11"/>
      <c r="I47" s="11"/>
      <c r="J47" s="11"/>
      <c r="K47" s="11">
        <v>3</v>
      </c>
      <c r="L47" s="11"/>
      <c r="M47" s="11"/>
      <c r="N47" s="11"/>
      <c r="O47" s="11"/>
      <c r="P47" s="11"/>
      <c r="Q47" s="11"/>
      <c r="R47" s="11"/>
      <c r="S47" s="11"/>
      <c r="T47" s="11"/>
      <c r="U47" s="11">
        <v>12</v>
      </c>
      <c r="V47" s="11">
        <f>SUM(U47)</f>
        <v>12</v>
      </c>
    </row>
    <row r="48" spans="1:22" s="10" customFormat="1" ht="22.5" x14ac:dyDescent="0.25">
      <c r="A48" s="15" t="s">
        <v>109</v>
      </c>
      <c r="B48" s="18" t="s">
        <v>110</v>
      </c>
      <c r="C48" s="15"/>
      <c r="D48" s="15"/>
      <c r="E48" s="15" t="s">
        <v>29</v>
      </c>
      <c r="F48" s="15"/>
      <c r="G48" s="15">
        <v>6</v>
      </c>
      <c r="H48" s="15"/>
      <c r="I48" s="15"/>
      <c r="J48" s="15"/>
      <c r="K48" s="15">
        <v>3</v>
      </c>
      <c r="L48" s="15">
        <v>3</v>
      </c>
      <c r="M48" s="15">
        <v>3</v>
      </c>
      <c r="N48" s="15">
        <v>3</v>
      </c>
      <c r="O48" s="15"/>
      <c r="P48" s="15"/>
      <c r="Q48" s="15"/>
      <c r="R48" s="15"/>
      <c r="S48" s="15"/>
      <c r="T48" s="15"/>
      <c r="U48" s="15">
        <f>SUM(K48:T48)</f>
        <v>12</v>
      </c>
      <c r="V48" s="15"/>
    </row>
    <row r="49" spans="1:22" ht="22.5" x14ac:dyDescent="0.2">
      <c r="A49" s="13" t="s">
        <v>111</v>
      </c>
      <c r="B49" s="21" t="s">
        <v>112</v>
      </c>
      <c r="C49" s="13" t="s">
        <v>27</v>
      </c>
      <c r="D49" s="13" t="s">
        <v>28</v>
      </c>
      <c r="E49" s="13" t="s">
        <v>106</v>
      </c>
      <c r="F49" s="13">
        <v>9</v>
      </c>
      <c r="G49" s="13">
        <v>3</v>
      </c>
      <c r="H49" s="13"/>
      <c r="I49" s="13"/>
      <c r="J49" s="13"/>
      <c r="K49" s="22"/>
      <c r="L49" s="22"/>
      <c r="M49" s="22"/>
      <c r="N49" s="22"/>
      <c r="O49" s="13"/>
      <c r="P49" s="13"/>
      <c r="Q49" s="13"/>
      <c r="R49" s="13"/>
      <c r="S49" s="13"/>
      <c r="T49" s="13"/>
      <c r="U49" s="13"/>
      <c r="V49" s="13"/>
    </row>
    <row r="50" spans="1:22" ht="22.5" x14ac:dyDescent="0.2">
      <c r="A50" s="13" t="s">
        <v>113</v>
      </c>
      <c r="B50" s="21" t="s">
        <v>114</v>
      </c>
      <c r="C50" s="13" t="s">
        <v>27</v>
      </c>
      <c r="D50" s="13" t="s">
        <v>28</v>
      </c>
      <c r="E50" s="13" t="s">
        <v>106</v>
      </c>
      <c r="F50" s="13">
        <v>9</v>
      </c>
      <c r="G50" s="13">
        <v>3</v>
      </c>
      <c r="H50" s="13"/>
      <c r="I50" s="13"/>
      <c r="J50" s="13"/>
      <c r="K50" s="22"/>
      <c r="L50" s="22"/>
      <c r="M50" s="22"/>
      <c r="N50" s="22"/>
      <c r="O50" s="13"/>
      <c r="P50" s="13"/>
      <c r="Q50" s="13"/>
      <c r="R50" s="13"/>
      <c r="S50" s="13"/>
      <c r="T50" s="13"/>
      <c r="U50" s="13"/>
      <c r="V50" s="13"/>
    </row>
    <row r="51" spans="1:22" ht="22.5" x14ac:dyDescent="0.2">
      <c r="A51" s="13" t="s">
        <v>115</v>
      </c>
      <c r="B51" s="21" t="s">
        <v>116</v>
      </c>
      <c r="C51" s="13" t="s">
        <v>34</v>
      </c>
      <c r="D51" s="13" t="s">
        <v>35</v>
      </c>
      <c r="E51" s="13" t="s">
        <v>106</v>
      </c>
      <c r="F51" s="13">
        <v>9</v>
      </c>
      <c r="G51" s="13">
        <v>3</v>
      </c>
      <c r="H51" s="13"/>
      <c r="I51" s="13"/>
      <c r="J51" s="13"/>
      <c r="K51" s="22"/>
      <c r="L51" s="22"/>
      <c r="M51" s="22"/>
      <c r="N51" s="22"/>
      <c r="O51" s="13"/>
      <c r="P51" s="13"/>
      <c r="Q51" s="13"/>
      <c r="R51" s="13"/>
      <c r="S51" s="13"/>
      <c r="T51" s="13"/>
      <c r="U51" s="13"/>
      <c r="V51" s="13"/>
    </row>
    <row r="52" spans="1:22" ht="22.5" x14ac:dyDescent="0.2">
      <c r="A52" s="13" t="s">
        <v>117</v>
      </c>
      <c r="B52" s="21" t="s">
        <v>118</v>
      </c>
      <c r="C52" s="13" t="s">
        <v>34</v>
      </c>
      <c r="D52" s="13" t="s">
        <v>35</v>
      </c>
      <c r="E52" s="13" t="s">
        <v>106</v>
      </c>
      <c r="F52" s="13">
        <v>9</v>
      </c>
      <c r="G52" s="13">
        <v>3</v>
      </c>
      <c r="H52" s="13"/>
      <c r="I52" s="13"/>
      <c r="J52" s="13"/>
      <c r="K52" s="22"/>
      <c r="L52" s="22"/>
      <c r="M52" s="22"/>
      <c r="N52" s="22"/>
      <c r="O52" s="13"/>
      <c r="P52" s="13"/>
      <c r="Q52" s="13"/>
      <c r="R52" s="13"/>
      <c r="S52" s="13"/>
      <c r="T52" s="13"/>
      <c r="U52" s="13"/>
      <c r="V52" s="13"/>
    </row>
    <row r="53" spans="1:22" ht="22.5" x14ac:dyDescent="0.2">
      <c r="A53" s="13" t="s">
        <v>119</v>
      </c>
      <c r="B53" s="21" t="s">
        <v>120</v>
      </c>
      <c r="C53" s="13" t="s">
        <v>34</v>
      </c>
      <c r="D53" s="13" t="s">
        <v>35</v>
      </c>
      <c r="E53" s="13" t="s">
        <v>106</v>
      </c>
      <c r="F53" s="13">
        <v>9</v>
      </c>
      <c r="G53" s="13">
        <v>3</v>
      </c>
      <c r="H53" s="13"/>
      <c r="I53" s="13"/>
      <c r="J53" s="13"/>
      <c r="K53" s="22"/>
      <c r="L53" s="22"/>
      <c r="M53" s="22"/>
      <c r="N53" s="22"/>
      <c r="O53" s="13"/>
      <c r="P53" s="13"/>
      <c r="Q53" s="13"/>
      <c r="R53" s="13"/>
      <c r="S53" s="13"/>
      <c r="T53" s="13"/>
      <c r="U53" s="13"/>
      <c r="V53" s="13"/>
    </row>
    <row r="54" spans="1:22" ht="22.5" x14ac:dyDescent="0.2">
      <c r="A54" s="13" t="s">
        <v>121</v>
      </c>
      <c r="B54" s="21" t="s">
        <v>122</v>
      </c>
      <c r="C54" s="13" t="s">
        <v>27</v>
      </c>
      <c r="D54" s="13" t="s">
        <v>28</v>
      </c>
      <c r="E54" s="13" t="s">
        <v>106</v>
      </c>
      <c r="F54" s="13">
        <v>9</v>
      </c>
      <c r="G54" s="13">
        <v>3</v>
      </c>
      <c r="H54" s="13"/>
      <c r="I54" s="13"/>
      <c r="J54" s="13"/>
      <c r="K54" s="22"/>
      <c r="L54" s="22"/>
      <c r="M54" s="22"/>
      <c r="N54" s="22"/>
      <c r="O54" s="13"/>
      <c r="P54" s="13"/>
      <c r="Q54" s="13"/>
      <c r="R54" s="13"/>
      <c r="S54" s="13"/>
      <c r="T54" s="13"/>
      <c r="U54" s="13"/>
      <c r="V54" s="13"/>
    </row>
    <row r="55" spans="1:22" ht="22.5" x14ac:dyDescent="0.2">
      <c r="A55" s="13" t="s">
        <v>123</v>
      </c>
      <c r="B55" s="21" t="s">
        <v>124</v>
      </c>
      <c r="C55" s="13" t="s">
        <v>27</v>
      </c>
      <c r="D55" s="13" t="s">
        <v>28</v>
      </c>
      <c r="E55" s="13" t="s">
        <v>106</v>
      </c>
      <c r="F55" s="13">
        <v>9</v>
      </c>
      <c r="G55" s="13">
        <v>3</v>
      </c>
      <c r="H55" s="13"/>
      <c r="I55" s="13"/>
      <c r="J55" s="13"/>
      <c r="K55" s="22"/>
      <c r="L55" s="22"/>
      <c r="M55" s="22"/>
      <c r="N55" s="22"/>
      <c r="O55" s="13"/>
      <c r="P55" s="13"/>
      <c r="Q55" s="13"/>
      <c r="R55" s="13"/>
      <c r="S55" s="13"/>
      <c r="T55" s="13"/>
      <c r="U55" s="13"/>
      <c r="V55" s="13"/>
    </row>
    <row r="56" spans="1:22" ht="22.5" x14ac:dyDescent="0.25">
      <c r="A56" s="15" t="s">
        <v>125</v>
      </c>
      <c r="B56" s="18" t="s">
        <v>126</v>
      </c>
      <c r="C56" s="15" t="s">
        <v>27</v>
      </c>
      <c r="D56" s="15" t="s">
        <v>28</v>
      </c>
      <c r="E56" s="15" t="s">
        <v>127</v>
      </c>
      <c r="F56" s="13"/>
      <c r="G56" s="15">
        <v>6</v>
      </c>
      <c r="H56" s="13"/>
      <c r="I56" s="13"/>
      <c r="J56" s="13"/>
      <c r="K56" s="22"/>
      <c r="L56" s="22"/>
      <c r="M56" s="22"/>
      <c r="N56" s="22"/>
      <c r="O56" s="13"/>
      <c r="P56" s="13"/>
      <c r="Q56" s="13"/>
      <c r="R56" s="13"/>
      <c r="S56" s="13"/>
      <c r="T56" s="13"/>
      <c r="U56" s="13"/>
      <c r="V56" s="13"/>
    </row>
    <row r="57" spans="1:22" ht="22.5" x14ac:dyDescent="0.25">
      <c r="A57" s="23" t="s">
        <v>128</v>
      </c>
      <c r="B57" s="24" t="s">
        <v>129</v>
      </c>
      <c r="C57" s="23" t="s">
        <v>34</v>
      </c>
      <c r="D57" s="23" t="s">
        <v>35</v>
      </c>
      <c r="E57" s="13" t="s">
        <v>106</v>
      </c>
      <c r="F57" s="13">
        <v>9</v>
      </c>
      <c r="G57" s="13">
        <v>3</v>
      </c>
      <c r="H57" s="13"/>
      <c r="I57" s="13"/>
      <c r="J57" s="13"/>
      <c r="K57" s="22"/>
      <c r="L57" s="22"/>
      <c r="M57" s="22"/>
      <c r="N57" s="22"/>
      <c r="O57" s="13"/>
      <c r="P57" s="13"/>
      <c r="Q57" s="13"/>
      <c r="R57" s="13"/>
      <c r="S57" s="13"/>
      <c r="T57" s="13"/>
      <c r="U57" s="13"/>
      <c r="V57" s="13"/>
    </row>
    <row r="58" spans="1:22" ht="22.5" x14ac:dyDescent="0.25">
      <c r="A58" s="23" t="s">
        <v>130</v>
      </c>
      <c r="B58" s="24" t="s">
        <v>131</v>
      </c>
      <c r="C58" s="23" t="s">
        <v>34</v>
      </c>
      <c r="D58" s="23" t="s">
        <v>35</v>
      </c>
      <c r="E58" s="13" t="s">
        <v>106</v>
      </c>
      <c r="F58" s="13">
        <v>9</v>
      </c>
      <c r="G58" s="13">
        <v>3</v>
      </c>
      <c r="H58" s="13"/>
      <c r="I58" s="13"/>
      <c r="J58" s="13"/>
      <c r="K58" s="22"/>
      <c r="L58" s="22"/>
      <c r="M58" s="22"/>
      <c r="N58" s="22"/>
      <c r="O58" s="13"/>
      <c r="P58" s="13"/>
      <c r="Q58" s="13"/>
      <c r="R58" s="13"/>
      <c r="S58" s="13"/>
      <c r="T58" s="13"/>
      <c r="U58" s="13"/>
      <c r="V58" s="13"/>
    </row>
    <row r="59" spans="1:22" ht="22.5" x14ac:dyDescent="0.25">
      <c r="A59" s="11" t="s">
        <v>132</v>
      </c>
      <c r="B59" s="11" t="s">
        <v>133</v>
      </c>
      <c r="C59" s="11"/>
      <c r="D59" s="11"/>
      <c r="E59" s="11"/>
      <c r="F59" s="11"/>
      <c r="G59" s="11">
        <v>10</v>
      </c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>
        <v>10</v>
      </c>
      <c r="V59" s="11">
        <f>SUM(U59)</f>
        <v>10</v>
      </c>
    </row>
    <row r="60" spans="1:22" s="25" customFormat="1" ht="33.75" x14ac:dyDescent="0.25">
      <c r="A60" s="14" t="s">
        <v>134</v>
      </c>
      <c r="B60" s="14" t="s">
        <v>135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3"/>
      <c r="R60" s="13"/>
      <c r="S60" s="13"/>
      <c r="T60" s="13"/>
      <c r="U60" s="13"/>
      <c r="V60" s="13"/>
    </row>
    <row r="61" spans="1:22" ht="22.5" x14ac:dyDescent="0.25">
      <c r="A61" s="14" t="s">
        <v>136</v>
      </c>
      <c r="B61" s="14"/>
      <c r="C61" s="14"/>
      <c r="D61" s="14"/>
      <c r="E61" s="14"/>
      <c r="F61" s="14">
        <v>2</v>
      </c>
      <c r="G61" s="14">
        <v>2</v>
      </c>
      <c r="H61" s="14"/>
      <c r="I61" s="14"/>
      <c r="J61" s="14"/>
      <c r="K61" s="14"/>
      <c r="L61" s="14"/>
      <c r="M61" s="14"/>
      <c r="N61" s="14"/>
      <c r="O61" s="14"/>
      <c r="P61" s="14"/>
      <c r="Q61" s="13"/>
      <c r="R61" s="13"/>
      <c r="S61" s="13"/>
      <c r="T61" s="13"/>
      <c r="U61" s="13"/>
      <c r="V61" s="13"/>
    </row>
    <row r="62" spans="1:22" ht="29.45" customHeight="1" x14ac:dyDescent="0.25">
      <c r="A62" s="14" t="s">
        <v>137</v>
      </c>
      <c r="B62" s="14" t="s">
        <v>138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3"/>
      <c r="R62" s="13"/>
      <c r="S62" s="13"/>
      <c r="T62" s="13"/>
      <c r="U62" s="13"/>
      <c r="V62" s="13"/>
    </row>
    <row r="63" spans="1:22" ht="23.45" customHeight="1" x14ac:dyDescent="0.25">
      <c r="A63" s="14" t="s">
        <v>139</v>
      </c>
      <c r="B63" s="14"/>
      <c r="C63" s="14"/>
      <c r="D63" s="14"/>
      <c r="E63" s="14"/>
      <c r="F63" s="14">
        <v>2</v>
      </c>
      <c r="G63" s="14">
        <v>2</v>
      </c>
      <c r="H63" s="14"/>
      <c r="I63" s="14"/>
      <c r="J63" s="14"/>
      <c r="K63" s="14"/>
      <c r="L63" s="14"/>
      <c r="M63" s="14"/>
      <c r="N63" s="14"/>
      <c r="O63" s="14"/>
      <c r="P63" s="14"/>
      <c r="Q63" s="13"/>
      <c r="R63" s="13"/>
      <c r="S63" s="13"/>
      <c r="T63" s="13"/>
      <c r="U63" s="13"/>
      <c r="V63" s="13"/>
    </row>
    <row r="64" spans="1:22" ht="22.5" x14ac:dyDescent="0.25">
      <c r="A64" s="11" t="s">
        <v>140</v>
      </c>
      <c r="B64" s="11" t="s">
        <v>141</v>
      </c>
      <c r="C64" s="11"/>
      <c r="D64" s="11"/>
      <c r="E64" s="11"/>
      <c r="F64" s="11"/>
      <c r="G64" s="11">
        <v>4</v>
      </c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>
        <f>SUM(H65:T66)</f>
        <v>4</v>
      </c>
      <c r="V64" s="11">
        <f>SUM(U64)</f>
        <v>4</v>
      </c>
    </row>
    <row r="65" spans="1:22" ht="22.5" x14ac:dyDescent="0.25">
      <c r="A65" s="13" t="s">
        <v>152</v>
      </c>
      <c r="B65" s="13" t="s">
        <v>142</v>
      </c>
      <c r="C65" s="23" t="s">
        <v>34</v>
      </c>
      <c r="D65" s="23" t="s">
        <v>35</v>
      </c>
      <c r="E65" s="13" t="s">
        <v>29</v>
      </c>
      <c r="F65" s="13">
        <v>9</v>
      </c>
      <c r="G65" s="13">
        <v>2</v>
      </c>
      <c r="H65" s="13"/>
      <c r="I65" s="13"/>
      <c r="J65" s="13"/>
      <c r="K65" s="13"/>
      <c r="L65" s="13"/>
      <c r="M65" s="13">
        <v>2</v>
      </c>
      <c r="N65" s="13"/>
      <c r="O65" s="13"/>
      <c r="P65" s="13"/>
      <c r="Q65" s="13"/>
      <c r="R65" s="13"/>
      <c r="S65" s="13"/>
      <c r="T65" s="13"/>
      <c r="U65" s="13"/>
      <c r="V65" s="13"/>
    </row>
    <row r="66" spans="1:22" ht="22.5" x14ac:dyDescent="0.25">
      <c r="A66" s="13" t="s">
        <v>153</v>
      </c>
      <c r="B66" s="13" t="s">
        <v>143</v>
      </c>
      <c r="C66" s="23" t="s">
        <v>34</v>
      </c>
      <c r="D66" s="23" t="s">
        <v>35</v>
      </c>
      <c r="E66" s="13" t="s">
        <v>29</v>
      </c>
      <c r="F66" s="13">
        <v>9</v>
      </c>
      <c r="G66" s="13">
        <v>2</v>
      </c>
      <c r="H66" s="13"/>
      <c r="I66" s="13"/>
      <c r="J66" s="13"/>
      <c r="K66" s="13"/>
      <c r="L66" s="13"/>
      <c r="M66" s="13"/>
      <c r="N66" s="13">
        <v>2</v>
      </c>
      <c r="O66" s="13"/>
      <c r="P66" s="13"/>
      <c r="Q66" s="13"/>
      <c r="R66" s="13"/>
      <c r="S66" s="13"/>
      <c r="T66" s="13"/>
      <c r="U66" s="13"/>
      <c r="V66" s="13"/>
    </row>
    <row r="67" spans="1:22" ht="15" x14ac:dyDescent="0.25">
      <c r="A67" s="26"/>
      <c r="B67" s="1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</row>
    <row r="68" spans="1:22" s="25" customFormat="1" ht="15" x14ac:dyDescent="0.25">
      <c r="A68" s="13"/>
      <c r="B68" s="2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</row>
    <row r="69" spans="1:22" ht="15" x14ac:dyDescent="0.25">
      <c r="A69" s="13"/>
      <c r="B69" s="15"/>
      <c r="C69" s="27"/>
      <c r="D69" s="27"/>
      <c r="E69" s="27"/>
      <c r="F69" s="15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8">
        <f>SUM(V4:V68)</f>
        <v>130</v>
      </c>
    </row>
    <row r="70" spans="1:22" ht="15.95" customHeight="1" x14ac:dyDescent="0.25">
      <c r="A70" s="12"/>
      <c r="B70" s="9"/>
      <c r="C70" s="29"/>
      <c r="D70" s="29"/>
      <c r="E70" s="29"/>
      <c r="F70" s="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12"/>
    </row>
    <row r="71" spans="1:22" ht="15.95" customHeight="1" x14ac:dyDescent="0.25">
      <c r="A71" s="12"/>
      <c r="B71" s="9"/>
      <c r="C71" s="30"/>
      <c r="D71" s="30"/>
      <c r="E71" s="30"/>
      <c r="F71" s="31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12"/>
    </row>
    <row r="72" spans="1:22" ht="15.95" customHeight="1" x14ac:dyDescent="0.25">
      <c r="A72" s="12"/>
      <c r="B72" s="9"/>
      <c r="C72" s="37"/>
      <c r="D72" s="37"/>
      <c r="E72" s="37"/>
      <c r="F72" s="37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12"/>
    </row>
    <row r="73" spans="1:22" ht="15.95" customHeight="1" x14ac:dyDescent="0.25">
      <c r="A73" s="12"/>
      <c r="B73" s="9"/>
      <c r="C73" s="30"/>
      <c r="D73" s="32"/>
      <c r="E73" s="32"/>
      <c r="F73" s="32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12"/>
    </row>
    <row r="74" spans="1:22" ht="15.95" customHeight="1" x14ac:dyDescent="0.25">
      <c r="A74" s="12"/>
      <c r="B74" s="9"/>
      <c r="C74" s="37"/>
      <c r="D74" s="37"/>
      <c r="E74" s="37"/>
      <c r="F74" s="37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12"/>
    </row>
    <row r="75" spans="1:22" ht="15.95" customHeight="1" x14ac:dyDescent="0.25">
      <c r="A75" s="12"/>
      <c r="B75" s="9"/>
      <c r="C75" s="30"/>
      <c r="D75" s="30"/>
      <c r="E75" s="30"/>
      <c r="F75" s="31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12"/>
    </row>
    <row r="76" spans="1:22" ht="15.95" customHeight="1" x14ac:dyDescent="0.25">
      <c r="A76" s="12"/>
      <c r="B76" s="9"/>
      <c r="C76" s="29"/>
      <c r="D76" s="29"/>
      <c r="E76" s="29"/>
      <c r="F76" s="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12"/>
    </row>
    <row r="77" spans="1:22" ht="15.95" customHeight="1" x14ac:dyDescent="0.25">
      <c r="A77" s="12"/>
      <c r="B77" s="9"/>
      <c r="C77" s="29"/>
      <c r="D77" s="29"/>
      <c r="E77" s="29"/>
      <c r="F77" s="9"/>
      <c r="G77" s="12"/>
      <c r="H77" s="38"/>
      <c r="I77" s="3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12"/>
    </row>
    <row r="78" spans="1:22" ht="15.95" customHeight="1" x14ac:dyDescent="0.25">
      <c r="A78" s="12"/>
      <c r="B78" s="9"/>
      <c r="C78" s="29"/>
      <c r="D78" s="29"/>
      <c r="E78" s="29"/>
      <c r="F78" s="9"/>
      <c r="G78" s="12"/>
      <c r="H78" s="38"/>
      <c r="I78" s="3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12"/>
    </row>
    <row r="79" spans="1:22" ht="15.95" customHeight="1" x14ac:dyDescent="0.25">
      <c r="A79" s="12"/>
      <c r="B79" s="9"/>
      <c r="C79" s="29"/>
      <c r="D79" s="29"/>
      <c r="E79" s="29"/>
      <c r="F79" s="9"/>
      <c r="G79" s="12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12"/>
    </row>
    <row r="80" spans="1:22" ht="15.95" customHeight="1" x14ac:dyDescent="0.25">
      <c r="A80" s="12"/>
      <c r="B80" s="12"/>
      <c r="C80" s="12"/>
      <c r="D80" s="12"/>
      <c r="E80" s="33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</row>
    <row r="81" spans="1:22" ht="15.95" customHeight="1" x14ac:dyDescent="0.25">
      <c r="A81" s="12"/>
      <c r="B81" s="12"/>
      <c r="C81" s="29"/>
      <c r="D81" s="29"/>
      <c r="E81" s="29"/>
      <c r="F81" s="9"/>
      <c r="G81" s="12"/>
      <c r="H81" s="12"/>
      <c r="I81" s="34"/>
      <c r="J81" s="35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</row>
    <row r="82" spans="1:22" ht="15.95" customHeight="1" x14ac:dyDescent="0.25">
      <c r="A82" s="12"/>
      <c r="B82" s="12"/>
      <c r="C82" s="29"/>
      <c r="D82" s="29"/>
      <c r="E82" s="29"/>
      <c r="F82" s="9"/>
      <c r="G82" s="12"/>
      <c r="H82" s="12"/>
      <c r="I82" s="34"/>
      <c r="J82" s="35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</row>
    <row r="83" spans="1:22" ht="15.95" customHeight="1" x14ac:dyDescent="0.25">
      <c r="A83" s="12"/>
      <c r="B83" s="12"/>
      <c r="C83" s="29"/>
      <c r="D83" s="29"/>
      <c r="E83" s="29"/>
      <c r="F83" s="9"/>
      <c r="G83" s="12"/>
      <c r="H83" s="12"/>
      <c r="I83" s="34"/>
      <c r="J83" s="35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</row>
    <row r="84" spans="1:22" ht="15.95" customHeight="1" x14ac:dyDescent="0.25">
      <c r="A84" s="12"/>
      <c r="B84" s="12"/>
      <c r="C84" s="12"/>
      <c r="D84" s="12"/>
      <c r="E84" s="33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</row>
    <row r="85" spans="1:22" ht="15.95" customHeight="1" x14ac:dyDescent="0.25">
      <c r="A85" s="12"/>
      <c r="B85" s="12"/>
      <c r="C85" s="12"/>
      <c r="D85" s="12"/>
      <c r="E85" s="33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</row>
    <row r="86" spans="1:22" ht="15.95" customHeight="1" x14ac:dyDescent="0.25">
      <c r="A86" s="12"/>
      <c r="B86" s="12"/>
      <c r="C86" s="12"/>
      <c r="D86" s="12"/>
      <c r="E86" s="33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</row>
    <row r="87" spans="1:22" ht="15.95" customHeight="1" x14ac:dyDescent="0.25">
      <c r="A87" s="12"/>
      <c r="B87" s="12"/>
      <c r="C87" s="12"/>
      <c r="D87" s="12"/>
      <c r="E87" s="33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</row>
  </sheetData>
  <mergeCells count="8">
    <mergeCell ref="I82:J82"/>
    <mergeCell ref="I83:J83"/>
    <mergeCell ref="H1:T1"/>
    <mergeCell ref="I81:J81"/>
    <mergeCell ref="C72:F72"/>
    <mergeCell ref="C74:F74"/>
    <mergeCell ref="H77:I77"/>
    <mergeCell ref="H78:I78"/>
  </mergeCells>
  <phoneticPr fontId="12" type="noConversion"/>
  <pageMargins left="0.11811023622047245" right="0.11811023622047245" top="0.55118110236220474" bottom="0.15748031496062992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Magyar BA_L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Magyar Nyelvészet</dc:creator>
  <cp:lastModifiedBy>Csapó Csenge</cp:lastModifiedBy>
  <dcterms:created xsi:type="dcterms:W3CDTF">2022-07-28T12:03:01Z</dcterms:created>
  <dcterms:modified xsi:type="dcterms:W3CDTF">2025-01-20T12:24:17Z</dcterms:modified>
</cp:coreProperties>
</file>