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RODA\Csenge\1 - MIT\Tantervek\"/>
    </mc:Choice>
  </mc:AlternateContent>
  <xr:revisionPtr revIDLastSave="0" documentId="13_ncr:1_{8E780F12-9799-4045-918A-CCB7EC8E0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nka1" sheetId="1" r:id="rId1"/>
    <sheet name="Munka2" sheetId="2" r:id="rId2"/>
    <sheet name="Munka3" sheetId="3" r:id="rId3"/>
  </sheets>
  <externalReferences>
    <externalReference r:id="rId4"/>
  </externalReferences>
  <definedNames>
    <definedName name="beosztás">[1]x!$A$2:$A$5</definedName>
    <definedName name="tanszék">[1]x!$D$2:$D$8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53" i="1" l="1"/>
  <c r="V53" i="1" s="1"/>
  <c r="U48" i="1"/>
  <c r="V48" i="1" s="1"/>
  <c r="U45" i="1"/>
  <c r="V45" i="1" s="1"/>
  <c r="U28" i="1"/>
  <c r="V28" i="1" s="1"/>
  <c r="U19" i="1"/>
  <c r="U10" i="1"/>
  <c r="V4" i="1"/>
  <c r="U4" i="1"/>
  <c r="V9" i="1" l="1"/>
  <c r="V55" i="1" s="1"/>
</calcChain>
</file>

<file path=xl/sharedStrings.xml><?xml version="1.0" encoding="utf-8"?>
<sst xmlns="http://schemas.openxmlformats.org/spreadsheetml/2006/main" count="288" uniqueCount="165">
  <si>
    <t>krediteloszlás</t>
  </si>
  <si>
    <t>előkövetelmény</t>
  </si>
  <si>
    <t>kód</t>
  </si>
  <si>
    <t>mérföldkő/tárgycsoport/tárgy</t>
  </si>
  <si>
    <t>típus</t>
  </si>
  <si>
    <t>követ.</t>
  </si>
  <si>
    <t>felv.</t>
  </si>
  <si>
    <t>óra</t>
  </si>
  <si>
    <t>kredit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</si>
  <si>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</si>
  <si>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</si>
  <si>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</si>
  <si>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</si>
  <si>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</si>
  <si>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</si>
  <si>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</si>
  <si>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</si>
  <si>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</si>
  <si>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</si>
  <si>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</si>
  <si>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</si>
  <si>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</si>
  <si>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össz.</t>
  </si>
  <si>
    <t>mindössz.</t>
  </si>
  <si>
    <t>tantárgyfelelős</t>
  </si>
  <si>
    <t>beosztás</t>
  </si>
  <si>
    <t>hirdető tanszék/intézet</t>
  </si>
  <si>
    <t>végleges id. telj.</t>
  </si>
  <si>
    <t>végleges id. felv.</t>
  </si>
  <si>
    <t>előzetes v.felt.</t>
  </si>
  <si>
    <t>MK-A</t>
  </si>
  <si>
    <t>Alapozó ismeretek</t>
  </si>
  <si>
    <t>MAG-MA-A1</t>
  </si>
  <si>
    <t>Nyelvtudomány és társtudományok</t>
  </si>
  <si>
    <t>ea</t>
  </si>
  <si>
    <t>koll</t>
  </si>
  <si>
    <t>köt</t>
  </si>
  <si>
    <t>Sipőcz Katalin</t>
  </si>
  <si>
    <t>egyetemi docens</t>
  </si>
  <si>
    <t>Finnugor Nyelvtudományi Tanszék</t>
  </si>
  <si>
    <t>MAG-MA-A2</t>
  </si>
  <si>
    <t>A nyelv- és irodalomtudomány intézményrendszere</t>
  </si>
  <si>
    <t>Gere Zsolt</t>
  </si>
  <si>
    <t>egyetemi adjunktus</t>
  </si>
  <si>
    <t>Magyar Irodalmi Tanszék</t>
  </si>
  <si>
    <t>MAG-MA-A3</t>
  </si>
  <si>
    <t>Irodalomtudomány angolul</t>
  </si>
  <si>
    <t>szem</t>
  </si>
  <si>
    <t>gyj</t>
  </si>
  <si>
    <t>Fogarasi György Dr.</t>
  </si>
  <si>
    <t>MAG-MA-A4</t>
  </si>
  <si>
    <t>Nyelvtudomány angolul</t>
  </si>
  <si>
    <t>Szeverényi Sándor</t>
  </si>
  <si>
    <t>MK-T</t>
  </si>
  <si>
    <t>Törzsképzés</t>
  </si>
  <si>
    <t>MAG-MA-NY</t>
  </si>
  <si>
    <t>Nyelvészet</t>
  </si>
  <si>
    <t>MAG-MA-NY1</t>
  </si>
  <si>
    <t>A beszéd tudománya</t>
  </si>
  <si>
    <t>Hoffmann Ildikó</t>
  </si>
  <si>
    <t>Magyar Nyelvészeti Tanszék</t>
  </si>
  <si>
    <t>MAG-MA-NY2</t>
  </si>
  <si>
    <t>A szöveg szerkezete és hangzása</t>
  </si>
  <si>
    <t>Schirm Anita</t>
  </si>
  <si>
    <t>MAG-MA-NY3</t>
  </si>
  <si>
    <t>Fonetika, fonológia, morfológia</t>
  </si>
  <si>
    <t>Zsigri Gyula</t>
  </si>
  <si>
    <t>MAG-MA-NY4</t>
  </si>
  <si>
    <t>Mondat- és szövegelemzési gyakorlatok</t>
  </si>
  <si>
    <t>MAG-MA-NY5</t>
  </si>
  <si>
    <t>Nyelvjárástan és szociolingvisztika</t>
  </si>
  <si>
    <t>Németh Miklós</t>
  </si>
  <si>
    <t>MAG-MA-NY6</t>
  </si>
  <si>
    <t>A magyar nyelv történeti változásai az egyes nyelvi szinteken</t>
  </si>
  <si>
    <t>Forgács Tamás</t>
  </si>
  <si>
    <t>MAG-MA-NY7</t>
  </si>
  <si>
    <t>A nyelvtudomány irányzatai</t>
  </si>
  <si>
    <t>Sinkovics Balázs</t>
  </si>
  <si>
    <t>MAG-MA-NY8</t>
  </si>
  <si>
    <t>Kötelezően választható nyelvészeti szeminárium</t>
  </si>
  <si>
    <t>MAG-MA-IT</t>
  </si>
  <si>
    <t>Irodalomtudomány</t>
  </si>
  <si>
    <t>MAG-MA-IT1</t>
  </si>
  <si>
    <t>Szoros olvasás</t>
  </si>
  <si>
    <t>Szilágyi Zsófia</t>
  </si>
  <si>
    <t>egyetemi tanár</t>
  </si>
  <si>
    <t>MAG-MA-IT2</t>
  </si>
  <si>
    <t>Szöveggondozás és kritikatörténet</t>
  </si>
  <si>
    <t>MAG-MA-IT3</t>
  </si>
  <si>
    <t>Kutatásmódszertan</t>
  </si>
  <si>
    <t>MAG-MA-IT4</t>
  </si>
  <si>
    <t>Kritika- és tanulmányírás</t>
  </si>
  <si>
    <t>MAG-MA-IT5</t>
  </si>
  <si>
    <t>Retorika, poétika, esztétika</t>
  </si>
  <si>
    <t>Fogarasi György</t>
  </si>
  <si>
    <t>Összehasonlító Irodalomtudományi Tanszék</t>
  </si>
  <si>
    <t>MAG-MA-IT6</t>
  </si>
  <si>
    <t>Irodalom és kultúra</t>
  </si>
  <si>
    <t>Kelemen Zoltán</t>
  </si>
  <si>
    <t>MAG-MA-IT7</t>
  </si>
  <si>
    <t>Az irodalomtudomány diszkurzív alakzatai ea</t>
  </si>
  <si>
    <t>Török Ervin</t>
  </si>
  <si>
    <t>Vizuális Kultúra és Irodalomelmélet Tanszék</t>
  </si>
  <si>
    <t>MAG-MA-IT8</t>
  </si>
  <si>
    <t>Az irodalomtudomány diszkurzív alakzatai sz</t>
  </si>
  <si>
    <t>TCS-MK-SZV-MA 2018</t>
  </si>
  <si>
    <t>Szabadon választható kurzusok - magyar MA 2018</t>
  </si>
  <si>
    <t>MAVÁL1</t>
  </si>
  <si>
    <t>Választható bölcsészettudományi stúdium</t>
  </si>
  <si>
    <t>köt vál</t>
  </si>
  <si>
    <t>MAG-MA-SZV1</t>
  </si>
  <si>
    <t>Szabadon választható szeminárium</t>
  </si>
  <si>
    <t>MAG-MA-SZV1-01</t>
  </si>
  <si>
    <t>Kreatív írás 1.</t>
  </si>
  <si>
    <t>MAG-MA-SZV1-02</t>
  </si>
  <si>
    <t>Bölcsészet a XXI. században (Tudománytörténet jelenidőben). Legújabbkori torzók (Dobai Péter-olvasó)</t>
  </si>
  <si>
    <t>Font Zsuzsanna</t>
  </si>
  <si>
    <t>MAG-MA-SZV1-03</t>
  </si>
  <si>
    <t>Bevezetés a számítógépes nyelvfeldolgozásba</t>
  </si>
  <si>
    <t>Vincze Veronika</t>
  </si>
  <si>
    <t>MAG-MA-SZV1-04</t>
  </si>
  <si>
    <t>Műfajelmélet</t>
  </si>
  <si>
    <t>Tóth Zoltán János</t>
  </si>
  <si>
    <t>MAG-MA-SZV1-05</t>
  </si>
  <si>
    <t>A kortárs magyar játékfilm</t>
  </si>
  <si>
    <t>Sághy Miklós</t>
  </si>
  <si>
    <t>MAG-MA-SZV1-06</t>
  </si>
  <si>
    <t>Televízió és nyilvánosság</t>
  </si>
  <si>
    <t>Hódosy Annamária</t>
  </si>
  <si>
    <t>MAG-MA-SZV1-07</t>
  </si>
  <si>
    <t>Test, technika, sci-fi és a populáris kultúra jelenségei</t>
  </si>
  <si>
    <t>MAG-MA-SZV1-08</t>
  </si>
  <si>
    <t>A magyar művészfilm intézményei</t>
  </si>
  <si>
    <t>MAG-MA-SZV2</t>
  </si>
  <si>
    <t>Szabadon választható előadás</t>
  </si>
  <si>
    <t>MAG-MA-SZV2-01</t>
  </si>
  <si>
    <t>Elméleti alapozó: Kritikai irányzatok, értelmezési stratégiák</t>
  </si>
  <si>
    <t>MAG-MA-SZV2-02</t>
  </si>
  <si>
    <t>A magyar és nemzetközi dokumentumfilm évtizedei</t>
  </si>
  <si>
    <t>MAG-MA-SZV2-03</t>
  </si>
  <si>
    <t>Könnyűzene és film</t>
  </si>
  <si>
    <t>Milián Orsolya</t>
  </si>
  <si>
    <t>TCS-MAVÁL18-SZVM</t>
  </si>
  <si>
    <t>Szabadon választható tárgy bármilyen szakos MA-s hallgatóknak</t>
  </si>
  <si>
    <t>TCS-MAVÁL18-MSZKMNY</t>
  </si>
  <si>
    <t>Magyar nyelv és irodalom mesterszakos hallgatóknak felkínált más szakos tárgyak</t>
  </si>
  <si>
    <t>MK-SZD</t>
  </si>
  <si>
    <t>Szakdolgozat</t>
  </si>
  <si>
    <t>MAG-MA-SZD1</t>
  </si>
  <si>
    <t>Szakdolgozati szeminárium 1</t>
  </si>
  <si>
    <t>MAG-MA-SZD2</t>
  </si>
  <si>
    <t>Szakdolgozati szeminárium 2</t>
  </si>
  <si>
    <t>MK-KÜL</t>
  </si>
  <si>
    <t>Különbözeti tárgyak</t>
  </si>
  <si>
    <t>MAG-MA-KÜL1</t>
  </si>
  <si>
    <t>Különbözeti nyelvészet előadás</t>
  </si>
  <si>
    <t>MAG-MA-KÜL2</t>
  </si>
  <si>
    <t>Különbözeti nyelvészet szeminárium</t>
  </si>
  <si>
    <t>MAG-MA-KÜL3</t>
  </si>
  <si>
    <t>Különbözeti irodalom  előadás</t>
  </si>
  <si>
    <t>MAG-MA-KÜL4</t>
  </si>
  <si>
    <t>Különbözeti irodalom szeminárium</t>
  </si>
  <si>
    <t>MK-S</t>
  </si>
  <si>
    <t>Specializáció</t>
  </si>
  <si>
    <r>
      <t xml:space="preserve">Magyar nyelv és irodalom MA </t>
    </r>
    <r>
      <rPr>
        <b/>
        <sz val="11"/>
        <color rgb="FFFF0000"/>
        <rFont val="Calibri"/>
        <family val="2"/>
        <charset val="238"/>
        <scheme val="minor"/>
      </rPr>
      <t xml:space="preserve">2023( </t>
    </r>
    <r>
      <rPr>
        <b/>
        <sz val="11"/>
        <color theme="1"/>
        <rFont val="Calibri"/>
        <family val="2"/>
        <charset val="238"/>
        <scheme val="minor"/>
      </rPr>
      <t>MSZKMNY_N_2023)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</si>
</sst>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4" fillId="2" borderId="2" xfId="0" applyFont="1" applyFill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2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right" vertical="top" wrapText="1"/>
    </xf>
    <xf numFmtId="0" fontId="6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8" fillId="0" borderId="2" xfId="0" applyFont="1" applyBorder="1" applyAlignment="1">
      <alignment wrapText="1"/>
    </xf>
    <xf numFmtId="0" fontId="9" fillId="0" borderId="0" xfId="0" applyFont="1"/>
    <xf numFmtId="0" fontId="5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9" fillId="0" borderId="2" xfId="0" applyFont="1" applyBorder="1" applyAlignment="1">
      <alignment wrapText="1"/>
    </xf>
    <xf numFmtId="0" fontId="7" fillId="0" borderId="5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5" fillId="0" borderId="2" xfId="0" applyFont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5" fillId="0" borderId="2" xfId="0" applyFont="1" applyBorder="1" applyAlignment="1">
      <alignment horizontal="righ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 wrapText="1"/>
    </xf>
    <xf numFmtId="0" fontId="4" fillId="0" borderId="0" xfId="0" applyFont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5" fillId="4" borderId="0" xfId="0" applyFont="1" applyFill="1" applyAlignment="1">
      <alignment horizontal="left" vertical="top" wrapText="1"/>
    </xf>
    <xf numFmtId="0" fontId="5" fillId="4" borderId="0" xfId="0" applyFont="1" applyFill="1" applyAlignment="1">
      <alignment horizontal="right" vertical="top" wrapText="1"/>
    </xf>
    <xf numFmtId="0" fontId="5" fillId="4" borderId="0" xfId="0" applyFont="1" applyFill="1" applyAlignment="1">
      <alignment vertical="top" wrapText="1"/>
    </xf>
    <xf numFmtId="0" fontId="4" fillId="4" borderId="0" xfId="0" applyFont="1" applyFill="1" applyAlignment="1">
      <alignment vertical="top" wrapText="1"/>
    </xf>
    <xf numFmtId="0" fontId="0" fillId="4" borderId="0" xfId="0" applyFill="1" applyAlignment="1">
      <alignment horizontal="left" vertical="top"/>
    </xf>
    <xf numFmtId="0" fontId="2" fillId="4" borderId="0" xfId="0" applyFont="1" applyFill="1" applyAlignment="1">
      <alignment vertical="top" wrapText="1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top" wrapText="1"/>
    </xf>
    <xf numFmtId="1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gyar%20Nyelv&#233;szet/Desktop/Magyar%202018%20tantervek/Magyar%20szak%20(osztatlan,%20BA,%20MA)%20kreditemel&#233;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2"/>
  <sheetViews>
    <sheetView tabSelected="1" workbookViewId="0">
      <selection activeCell="AC5" sqref="AC5"/>
    </sheetView>
  </sheetViews>
  <sheetFormatPr defaultRowHeight="15" x14ac:dyDescent="0.25"/>
  <cols>
    <col min="2" max="2" width="15.28515625" customWidth="1"/>
    <col min="3" max="3" width="4.140625" customWidth="1"/>
    <col min="4" max="4" width="5" customWidth="1"/>
    <col min="5" max="5" width="4.42578125" customWidth="1"/>
    <col min="6" max="6" width="4.5703125" customWidth="1"/>
    <col min="7" max="7" width="8.42578125" customWidth="1"/>
    <col min="8" max="22" width="4.7109375" customWidth="1"/>
    <col min="23" max="23" width="15.28515625" customWidth="1"/>
  </cols>
  <sheetData>
    <row r="1" spans="1:28" x14ac:dyDescent="0.25">
      <c r="A1" s="1" t="s">
        <v>164</v>
      </c>
      <c r="B1" s="2"/>
      <c r="C1" s="3"/>
      <c r="D1" s="3"/>
      <c r="E1" s="3"/>
      <c r="F1" s="3"/>
      <c r="G1" s="3"/>
      <c r="H1" s="40" t="s">
        <v>0</v>
      </c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3"/>
      <c r="V1" s="3"/>
      <c r="W1" s="3"/>
      <c r="X1" s="3"/>
      <c r="Y1" s="3"/>
      <c r="Z1" s="40" t="s">
        <v>1</v>
      </c>
      <c r="AA1" s="40"/>
      <c r="AB1" s="40"/>
    </row>
    <row r="2" spans="1:28" x14ac:dyDescent="0.25">
      <c r="A2" s="1"/>
      <c r="B2" s="2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"/>
      <c r="V2" s="3"/>
      <c r="W2" s="3"/>
      <c r="X2" s="3"/>
      <c r="Y2" s="3"/>
      <c r="Z2" s="4"/>
      <c r="AA2" s="4"/>
      <c r="AB2" s="4"/>
    </row>
    <row r="3" spans="1:28" ht="45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</row>
    <row r="4" spans="1:28" x14ac:dyDescent="0.25">
      <c r="A4" s="7" t="s">
        <v>30</v>
      </c>
      <c r="B4" s="7" t="s">
        <v>31</v>
      </c>
      <c r="C4" s="7"/>
      <c r="D4" s="7"/>
      <c r="E4" s="7"/>
      <c r="F4" s="7"/>
      <c r="G4" s="7">
        <v>6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>
        <f>SUM(H5:T6)</f>
        <v>6</v>
      </c>
      <c r="V4" s="7">
        <f>SUM(U4)</f>
        <v>6</v>
      </c>
      <c r="W4" s="3"/>
      <c r="X4" s="3"/>
      <c r="Y4" s="3"/>
      <c r="Z4" s="3"/>
      <c r="AA4" s="3"/>
      <c r="AB4" s="3"/>
    </row>
    <row r="5" spans="1:28" ht="60" x14ac:dyDescent="0.25">
      <c r="A5" s="8" t="s">
        <v>32</v>
      </c>
      <c r="B5" s="8" t="s">
        <v>33</v>
      </c>
      <c r="C5" s="8" t="s">
        <v>34</v>
      </c>
      <c r="D5" s="8" t="s">
        <v>35</v>
      </c>
      <c r="E5" s="8" t="s">
        <v>36</v>
      </c>
      <c r="F5" s="8">
        <v>2</v>
      </c>
      <c r="G5" s="8">
        <v>3</v>
      </c>
      <c r="H5" s="8"/>
      <c r="I5" s="8"/>
      <c r="J5" s="8"/>
      <c r="K5" s="8"/>
      <c r="L5" s="8"/>
      <c r="M5" s="8"/>
      <c r="N5" s="8"/>
      <c r="O5" s="8">
        <v>3</v>
      </c>
      <c r="P5" s="8"/>
      <c r="Q5" s="8"/>
      <c r="R5" s="8"/>
      <c r="S5" s="8"/>
      <c r="T5" s="8"/>
      <c r="U5" s="8"/>
      <c r="V5" s="8"/>
      <c r="W5" s="3" t="s">
        <v>37</v>
      </c>
      <c r="X5" s="3" t="s">
        <v>38</v>
      </c>
      <c r="Y5" s="3" t="s">
        <v>39</v>
      </c>
      <c r="Z5" s="3"/>
      <c r="AA5" s="3"/>
      <c r="AB5" s="3"/>
    </row>
    <row r="6" spans="1:28" ht="60" x14ac:dyDescent="0.25">
      <c r="A6" s="8" t="s">
        <v>40</v>
      </c>
      <c r="B6" s="9" t="s">
        <v>41</v>
      </c>
      <c r="C6" s="8" t="s">
        <v>34</v>
      </c>
      <c r="D6" s="8" t="s">
        <v>35</v>
      </c>
      <c r="E6" s="8" t="s">
        <v>36</v>
      </c>
      <c r="F6" s="8">
        <v>2</v>
      </c>
      <c r="G6" s="8">
        <v>3</v>
      </c>
      <c r="H6" s="8"/>
      <c r="I6" s="8"/>
      <c r="J6" s="8"/>
      <c r="K6" s="8"/>
      <c r="L6" s="8"/>
      <c r="M6" s="8"/>
      <c r="N6" s="8"/>
      <c r="O6" s="8">
        <v>3</v>
      </c>
      <c r="P6" s="8"/>
      <c r="Q6" s="8"/>
      <c r="R6" s="8"/>
      <c r="S6" s="8"/>
      <c r="T6" s="8"/>
      <c r="U6" s="8"/>
      <c r="V6" s="8"/>
      <c r="W6" s="3" t="s">
        <v>42</v>
      </c>
      <c r="X6" s="3" t="s">
        <v>43</v>
      </c>
      <c r="Y6" s="3" t="s">
        <v>44</v>
      </c>
      <c r="Z6" s="3"/>
      <c r="AA6" s="3"/>
      <c r="AB6" s="3"/>
    </row>
    <row r="7" spans="1:28" ht="30" x14ac:dyDescent="0.25">
      <c r="A7" s="8" t="s">
        <v>45</v>
      </c>
      <c r="B7" s="9" t="s">
        <v>46</v>
      </c>
      <c r="C7" s="8" t="s">
        <v>47</v>
      </c>
      <c r="D7" s="8" t="s">
        <v>48</v>
      </c>
      <c r="E7" s="8" t="s">
        <v>36</v>
      </c>
      <c r="F7" s="8">
        <v>2</v>
      </c>
      <c r="G7" s="8">
        <v>0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3" t="s">
        <v>49</v>
      </c>
      <c r="X7" s="3"/>
      <c r="Y7" s="3"/>
      <c r="Z7" s="3"/>
      <c r="AA7" s="3"/>
      <c r="AB7" s="3"/>
    </row>
    <row r="8" spans="1:28" ht="30" x14ac:dyDescent="0.25">
      <c r="A8" s="8" t="s">
        <v>50</v>
      </c>
      <c r="B8" s="9" t="s">
        <v>51</v>
      </c>
      <c r="C8" s="8" t="s">
        <v>47</v>
      </c>
      <c r="D8" s="8" t="s">
        <v>48</v>
      </c>
      <c r="E8" s="8" t="s">
        <v>36</v>
      </c>
      <c r="F8" s="8">
        <v>2</v>
      </c>
      <c r="G8" s="8">
        <v>0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3" t="s">
        <v>52</v>
      </c>
      <c r="X8" s="3"/>
      <c r="Y8" s="3"/>
      <c r="Z8" s="3"/>
      <c r="AA8" s="3"/>
      <c r="AB8" s="3"/>
    </row>
    <row r="9" spans="1:28" x14ac:dyDescent="0.25">
      <c r="A9" s="7" t="s">
        <v>53</v>
      </c>
      <c r="B9" s="7" t="s">
        <v>54</v>
      </c>
      <c r="C9" s="7"/>
      <c r="D9" s="7"/>
      <c r="E9" s="7"/>
      <c r="F9" s="7"/>
      <c r="G9" s="7">
        <v>48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f>SUM(U10:U27)</f>
        <v>48</v>
      </c>
      <c r="W9" s="3"/>
      <c r="X9" s="3"/>
      <c r="Y9" s="3"/>
      <c r="Z9" s="3"/>
      <c r="AA9" s="3"/>
      <c r="AB9" s="3"/>
    </row>
    <row r="10" spans="1:28" ht="22.5" x14ac:dyDescent="0.25">
      <c r="A10" s="5" t="s">
        <v>55</v>
      </c>
      <c r="B10" s="10" t="s">
        <v>56</v>
      </c>
      <c r="C10" s="11"/>
      <c r="D10" s="11"/>
      <c r="E10" s="10" t="s">
        <v>36</v>
      </c>
      <c r="F10" s="11"/>
      <c r="G10" s="11">
        <v>24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12">
        <f>SUM(H11:T18)</f>
        <v>24</v>
      </c>
      <c r="V10" s="5"/>
      <c r="W10" s="6"/>
      <c r="X10" s="6"/>
      <c r="Y10" s="6"/>
      <c r="Z10" s="6"/>
      <c r="AA10" s="6"/>
      <c r="AB10" s="6"/>
    </row>
    <row r="11" spans="1:28" ht="60" x14ac:dyDescent="0.25">
      <c r="A11" s="8" t="s">
        <v>57</v>
      </c>
      <c r="B11" s="8" t="s">
        <v>58</v>
      </c>
      <c r="C11" s="8" t="s">
        <v>34</v>
      </c>
      <c r="D11" s="8" t="s">
        <v>35</v>
      </c>
      <c r="E11" s="8" t="s">
        <v>36</v>
      </c>
      <c r="F11" s="8">
        <v>2</v>
      </c>
      <c r="G11" s="8">
        <v>3</v>
      </c>
      <c r="H11" s="8"/>
      <c r="I11" s="8"/>
      <c r="J11" s="8"/>
      <c r="K11" s="8"/>
      <c r="L11" s="8"/>
      <c r="M11" s="8"/>
      <c r="N11" s="8"/>
      <c r="O11" s="8">
        <v>3</v>
      </c>
      <c r="P11" s="8"/>
      <c r="Q11" s="8"/>
      <c r="R11" s="8"/>
      <c r="S11" s="8"/>
      <c r="T11" s="8"/>
      <c r="U11" s="8"/>
      <c r="V11" s="8"/>
      <c r="W11" s="3" t="s">
        <v>59</v>
      </c>
      <c r="X11" s="3" t="s">
        <v>38</v>
      </c>
      <c r="Y11" s="3" t="s">
        <v>60</v>
      </c>
      <c r="Z11" s="3"/>
      <c r="AA11" s="3"/>
      <c r="AB11" s="3"/>
    </row>
    <row r="12" spans="1:28" ht="60" x14ac:dyDescent="0.25">
      <c r="A12" s="8" t="s">
        <v>61</v>
      </c>
      <c r="B12" s="9" t="s">
        <v>62</v>
      </c>
      <c r="C12" s="8" t="s">
        <v>47</v>
      </c>
      <c r="D12" s="8" t="s">
        <v>48</v>
      </c>
      <c r="E12" s="8" t="s">
        <v>36</v>
      </c>
      <c r="F12" s="8">
        <v>2</v>
      </c>
      <c r="G12" s="8">
        <v>3</v>
      </c>
      <c r="H12" s="8"/>
      <c r="I12" s="8"/>
      <c r="J12" s="8"/>
      <c r="K12" s="8"/>
      <c r="L12" s="8"/>
      <c r="M12" s="8"/>
      <c r="N12" s="8"/>
      <c r="O12" s="8">
        <v>3</v>
      </c>
      <c r="P12" s="8"/>
      <c r="Q12" s="8"/>
      <c r="R12" s="8"/>
      <c r="S12" s="8"/>
      <c r="T12" s="8"/>
      <c r="U12" s="8"/>
      <c r="V12" s="8"/>
      <c r="W12" s="3" t="s">
        <v>63</v>
      </c>
      <c r="X12" s="3" t="s">
        <v>43</v>
      </c>
      <c r="Y12" s="3" t="s">
        <v>60</v>
      </c>
      <c r="Z12" s="3"/>
      <c r="AA12" s="3"/>
      <c r="AB12" s="3"/>
    </row>
    <row r="13" spans="1:28" ht="60" x14ac:dyDescent="0.25">
      <c r="A13" s="8" t="s">
        <v>64</v>
      </c>
      <c r="B13" s="8" t="s">
        <v>65</v>
      </c>
      <c r="C13" s="8" t="s">
        <v>34</v>
      </c>
      <c r="D13" s="8" t="s">
        <v>35</v>
      </c>
      <c r="E13" s="8" t="s">
        <v>36</v>
      </c>
      <c r="F13" s="8">
        <v>2</v>
      </c>
      <c r="G13" s="8">
        <v>3</v>
      </c>
      <c r="H13" s="8"/>
      <c r="I13" s="8"/>
      <c r="J13" s="8"/>
      <c r="K13" s="8"/>
      <c r="L13" s="8"/>
      <c r="M13" s="8"/>
      <c r="N13" s="8"/>
      <c r="O13" s="8">
        <v>3</v>
      </c>
      <c r="P13" s="8"/>
      <c r="Q13" s="8"/>
      <c r="R13" s="8"/>
      <c r="S13" s="8"/>
      <c r="T13" s="8"/>
      <c r="U13" s="8"/>
      <c r="V13" s="8"/>
      <c r="W13" s="3" t="s">
        <v>66</v>
      </c>
      <c r="X13" s="3" t="s">
        <v>38</v>
      </c>
      <c r="Y13" s="3" t="s">
        <v>60</v>
      </c>
      <c r="Z13" s="3"/>
      <c r="AA13" s="3"/>
      <c r="AB13" s="3"/>
    </row>
    <row r="14" spans="1:28" ht="60" x14ac:dyDescent="0.25">
      <c r="A14" s="8" t="s">
        <v>67</v>
      </c>
      <c r="B14" s="8" t="s">
        <v>68</v>
      </c>
      <c r="C14" s="8" t="s">
        <v>47</v>
      </c>
      <c r="D14" s="8" t="s">
        <v>48</v>
      </c>
      <c r="E14" s="8" t="s">
        <v>36</v>
      </c>
      <c r="F14" s="8">
        <v>2</v>
      </c>
      <c r="G14" s="8">
        <v>3</v>
      </c>
      <c r="H14" s="8"/>
      <c r="I14" s="8"/>
      <c r="J14" s="8"/>
      <c r="K14" s="8"/>
      <c r="L14" s="8"/>
      <c r="M14" s="8"/>
      <c r="N14" s="8"/>
      <c r="O14" s="8"/>
      <c r="P14" s="8">
        <v>3</v>
      </c>
      <c r="Q14" s="8"/>
      <c r="R14" s="8"/>
      <c r="S14" s="8"/>
      <c r="T14" s="8"/>
      <c r="U14" s="8"/>
      <c r="V14" s="8"/>
      <c r="W14" s="3" t="s">
        <v>63</v>
      </c>
      <c r="X14" s="3" t="s">
        <v>43</v>
      </c>
      <c r="Y14" s="3" t="s">
        <v>60</v>
      </c>
      <c r="Z14" s="3"/>
      <c r="AA14" s="3"/>
      <c r="AB14" s="3"/>
    </row>
    <row r="15" spans="1:28" ht="60" x14ac:dyDescent="0.25">
      <c r="A15" s="8" t="s">
        <v>69</v>
      </c>
      <c r="B15" s="8" t="s">
        <v>70</v>
      </c>
      <c r="C15" s="8" t="s">
        <v>34</v>
      </c>
      <c r="D15" s="8" t="s">
        <v>35</v>
      </c>
      <c r="E15" s="8" t="s">
        <v>36</v>
      </c>
      <c r="F15" s="8">
        <v>2</v>
      </c>
      <c r="G15" s="8">
        <v>3</v>
      </c>
      <c r="H15" s="8"/>
      <c r="I15" s="8"/>
      <c r="J15" s="8"/>
      <c r="K15" s="8"/>
      <c r="L15" s="8"/>
      <c r="M15" s="8"/>
      <c r="N15" s="8"/>
      <c r="O15" s="8">
        <v>3</v>
      </c>
      <c r="P15" s="8"/>
      <c r="Q15" s="8"/>
      <c r="R15" s="8"/>
      <c r="S15" s="8"/>
      <c r="T15" s="8"/>
      <c r="U15" s="8"/>
      <c r="V15" s="8"/>
      <c r="W15" s="3" t="s">
        <v>71</v>
      </c>
      <c r="X15" s="3" t="s">
        <v>38</v>
      </c>
      <c r="Y15" s="3" t="s">
        <v>60</v>
      </c>
      <c r="Z15" s="3"/>
      <c r="AA15" s="3"/>
      <c r="AB15" s="3"/>
    </row>
    <row r="16" spans="1:28" ht="60" x14ac:dyDescent="0.25">
      <c r="A16" s="8" t="s">
        <v>72</v>
      </c>
      <c r="B16" s="8" t="s">
        <v>73</v>
      </c>
      <c r="C16" s="8" t="s">
        <v>47</v>
      </c>
      <c r="D16" s="8" t="s">
        <v>48</v>
      </c>
      <c r="E16" s="8" t="s">
        <v>36</v>
      </c>
      <c r="F16" s="8">
        <v>2</v>
      </c>
      <c r="G16" s="8">
        <v>3</v>
      </c>
      <c r="H16" s="8"/>
      <c r="I16" s="8"/>
      <c r="J16" s="8"/>
      <c r="K16" s="8"/>
      <c r="L16" s="8"/>
      <c r="M16" s="8"/>
      <c r="N16" s="8"/>
      <c r="O16" s="8"/>
      <c r="P16" s="8"/>
      <c r="Q16" s="8">
        <v>3</v>
      </c>
      <c r="R16" s="8"/>
      <c r="S16" s="8"/>
      <c r="T16" s="8"/>
      <c r="U16" s="8"/>
      <c r="V16" s="8"/>
      <c r="W16" s="3" t="s">
        <v>74</v>
      </c>
      <c r="X16" s="3" t="s">
        <v>38</v>
      </c>
      <c r="Y16" s="3" t="s">
        <v>60</v>
      </c>
      <c r="Z16" s="3"/>
      <c r="AA16" s="3"/>
      <c r="AB16" s="3"/>
    </row>
    <row r="17" spans="1:28" ht="60" x14ac:dyDescent="0.25">
      <c r="A17" s="8" t="s">
        <v>75</v>
      </c>
      <c r="B17" s="8" t="s">
        <v>76</v>
      </c>
      <c r="C17" s="8" t="s">
        <v>34</v>
      </c>
      <c r="D17" s="8" t="s">
        <v>35</v>
      </c>
      <c r="E17" s="8" t="s">
        <v>36</v>
      </c>
      <c r="F17" s="8">
        <v>2</v>
      </c>
      <c r="G17" s="8">
        <v>3</v>
      </c>
      <c r="H17" s="8"/>
      <c r="I17" s="8"/>
      <c r="J17" s="8"/>
      <c r="K17" s="8"/>
      <c r="L17" s="8"/>
      <c r="M17" s="8"/>
      <c r="N17" s="8"/>
      <c r="O17" s="8"/>
      <c r="P17" s="8">
        <v>3</v>
      </c>
      <c r="Q17" s="8"/>
      <c r="R17" s="8"/>
      <c r="S17" s="8"/>
      <c r="T17" s="8"/>
      <c r="U17" s="8"/>
      <c r="V17" s="8"/>
      <c r="W17" s="3" t="s">
        <v>77</v>
      </c>
      <c r="X17" s="3" t="s">
        <v>43</v>
      </c>
      <c r="Y17" s="3" t="s">
        <v>60</v>
      </c>
      <c r="Z17" s="3"/>
      <c r="AA17" s="3"/>
      <c r="AB17" s="3"/>
    </row>
    <row r="18" spans="1:28" ht="60" x14ac:dyDescent="0.25">
      <c r="A18" s="8" t="s">
        <v>78</v>
      </c>
      <c r="B18" s="8" t="s">
        <v>79</v>
      </c>
      <c r="C18" s="8" t="s">
        <v>47</v>
      </c>
      <c r="D18" s="8" t="s">
        <v>48</v>
      </c>
      <c r="E18" s="8" t="s">
        <v>36</v>
      </c>
      <c r="F18" s="8">
        <v>2</v>
      </c>
      <c r="G18" s="8">
        <v>3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>
        <v>3</v>
      </c>
      <c r="S18" s="8"/>
      <c r="T18" s="8"/>
      <c r="U18" s="8"/>
      <c r="V18" s="8"/>
      <c r="W18" s="3" t="s">
        <v>59</v>
      </c>
      <c r="X18" s="3" t="s">
        <v>38</v>
      </c>
      <c r="Y18" s="3" t="s">
        <v>60</v>
      </c>
      <c r="Z18" s="3"/>
      <c r="AA18" s="3"/>
      <c r="AB18" s="3"/>
    </row>
    <row r="19" spans="1:28" x14ac:dyDescent="0.25">
      <c r="A19" s="5" t="s">
        <v>80</v>
      </c>
      <c r="B19" s="5" t="s">
        <v>81</v>
      </c>
      <c r="C19" s="5"/>
      <c r="D19" s="5"/>
      <c r="E19" s="5" t="s">
        <v>36</v>
      </c>
      <c r="F19" s="5"/>
      <c r="G19" s="5">
        <v>24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>
        <f>SUM(H20:T27)</f>
        <v>24</v>
      </c>
      <c r="V19" s="5"/>
      <c r="W19" s="6"/>
      <c r="X19" s="6"/>
      <c r="Y19" s="6"/>
      <c r="Z19" s="6"/>
      <c r="AA19" s="6"/>
      <c r="AB19" s="6"/>
    </row>
    <row r="20" spans="1:28" ht="45" x14ac:dyDescent="0.25">
      <c r="A20" s="8" t="s">
        <v>82</v>
      </c>
      <c r="B20" s="9" t="s">
        <v>83</v>
      </c>
      <c r="C20" s="8" t="s">
        <v>47</v>
      </c>
      <c r="D20" s="8" t="s">
        <v>48</v>
      </c>
      <c r="E20" s="8" t="s">
        <v>36</v>
      </c>
      <c r="F20" s="8">
        <v>2</v>
      </c>
      <c r="G20" s="8">
        <v>3</v>
      </c>
      <c r="H20" s="8"/>
      <c r="I20" s="8"/>
      <c r="J20" s="8"/>
      <c r="K20" s="8"/>
      <c r="L20" s="8"/>
      <c r="M20" s="8"/>
      <c r="N20" s="8"/>
      <c r="O20" s="8">
        <v>3</v>
      </c>
      <c r="P20" s="8"/>
      <c r="Q20" s="8"/>
      <c r="R20" s="8"/>
      <c r="S20" s="8"/>
      <c r="T20" s="8"/>
      <c r="U20" s="8"/>
      <c r="V20" s="8"/>
      <c r="W20" s="3" t="s">
        <v>84</v>
      </c>
      <c r="X20" s="3" t="s">
        <v>85</v>
      </c>
      <c r="Y20" s="3" t="s">
        <v>44</v>
      </c>
      <c r="Z20" s="3"/>
      <c r="AA20" s="3"/>
      <c r="AB20" s="3"/>
    </row>
    <row r="21" spans="1:28" ht="45" x14ac:dyDescent="0.25">
      <c r="A21" s="8" t="s">
        <v>86</v>
      </c>
      <c r="B21" s="9" t="s">
        <v>87</v>
      </c>
      <c r="C21" s="8" t="s">
        <v>47</v>
      </c>
      <c r="D21" s="8" t="s">
        <v>48</v>
      </c>
      <c r="E21" s="8" t="s">
        <v>36</v>
      </c>
      <c r="F21" s="8">
        <v>2</v>
      </c>
      <c r="G21" s="8">
        <v>3</v>
      </c>
      <c r="H21" s="8"/>
      <c r="I21" s="8"/>
      <c r="J21" s="8"/>
      <c r="K21" s="8"/>
      <c r="L21" s="8"/>
      <c r="M21" s="8"/>
      <c r="N21" s="8"/>
      <c r="O21" s="8"/>
      <c r="P21" s="8">
        <v>3</v>
      </c>
      <c r="Q21" s="8"/>
      <c r="R21" s="8"/>
      <c r="S21" s="8"/>
      <c r="T21" s="8"/>
      <c r="U21" s="8"/>
      <c r="V21" s="8"/>
      <c r="W21" s="3" t="s">
        <v>84</v>
      </c>
      <c r="X21" s="3" t="s">
        <v>85</v>
      </c>
      <c r="Y21" s="3" t="s">
        <v>44</v>
      </c>
      <c r="Z21" s="3"/>
      <c r="AA21" s="3"/>
      <c r="AB21" s="3"/>
    </row>
    <row r="22" spans="1:28" ht="60" x14ac:dyDescent="0.25">
      <c r="A22" s="8" t="s">
        <v>88</v>
      </c>
      <c r="B22" s="9" t="s">
        <v>89</v>
      </c>
      <c r="C22" s="8" t="s">
        <v>47</v>
      </c>
      <c r="D22" s="8" t="s">
        <v>48</v>
      </c>
      <c r="E22" s="8" t="s">
        <v>36</v>
      </c>
      <c r="F22" s="8">
        <v>2</v>
      </c>
      <c r="G22" s="8">
        <v>3</v>
      </c>
      <c r="H22" s="8"/>
      <c r="I22" s="8"/>
      <c r="J22" s="8"/>
      <c r="K22" s="8"/>
      <c r="L22" s="8"/>
      <c r="M22" s="8"/>
      <c r="N22" s="8"/>
      <c r="O22" s="8"/>
      <c r="P22" s="8">
        <v>3</v>
      </c>
      <c r="Q22" s="8"/>
      <c r="R22" s="8"/>
      <c r="S22" s="8"/>
      <c r="T22" s="8"/>
      <c r="U22" s="8"/>
      <c r="V22" s="8"/>
      <c r="W22" s="3" t="s">
        <v>42</v>
      </c>
      <c r="X22" s="3" t="s">
        <v>43</v>
      </c>
      <c r="Y22" s="3" t="s">
        <v>44</v>
      </c>
      <c r="Z22" s="3"/>
      <c r="AA22" s="3"/>
      <c r="AB22" s="3"/>
    </row>
    <row r="23" spans="1:28" ht="45" x14ac:dyDescent="0.25">
      <c r="A23" s="8" t="s">
        <v>90</v>
      </c>
      <c r="B23" s="9" t="s">
        <v>91</v>
      </c>
      <c r="C23" s="8" t="s">
        <v>47</v>
      </c>
      <c r="D23" s="8" t="s">
        <v>48</v>
      </c>
      <c r="E23" s="8" t="s">
        <v>36</v>
      </c>
      <c r="F23" s="8">
        <v>2</v>
      </c>
      <c r="G23" s="8">
        <v>3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>
        <v>3</v>
      </c>
      <c r="S23" s="8"/>
      <c r="T23" s="8"/>
      <c r="U23" s="8"/>
      <c r="V23" s="8"/>
      <c r="W23" s="3" t="s">
        <v>84</v>
      </c>
      <c r="X23" s="3" t="s">
        <v>85</v>
      </c>
      <c r="Y23" s="3" t="s">
        <v>44</v>
      </c>
      <c r="Z23" s="3"/>
      <c r="AA23" s="3"/>
      <c r="AB23" s="3"/>
    </row>
    <row r="24" spans="1:28" ht="90" x14ac:dyDescent="0.25">
      <c r="A24" s="8" t="s">
        <v>92</v>
      </c>
      <c r="B24" s="9" t="s">
        <v>93</v>
      </c>
      <c r="C24" s="8" t="s">
        <v>47</v>
      </c>
      <c r="D24" s="8" t="s">
        <v>48</v>
      </c>
      <c r="E24" s="8" t="s">
        <v>36</v>
      </c>
      <c r="F24" s="8">
        <v>2</v>
      </c>
      <c r="G24" s="8">
        <v>3</v>
      </c>
      <c r="H24" s="8"/>
      <c r="I24" s="8"/>
      <c r="J24" s="8"/>
      <c r="K24" s="8"/>
      <c r="L24" s="8"/>
      <c r="M24" s="8"/>
      <c r="N24" s="8"/>
      <c r="O24" s="8">
        <v>3</v>
      </c>
      <c r="P24" s="8"/>
      <c r="Q24" s="8"/>
      <c r="R24" s="8"/>
      <c r="S24" s="8"/>
      <c r="T24" s="8"/>
      <c r="U24" s="8"/>
      <c r="V24" s="8"/>
      <c r="W24" s="3" t="s">
        <v>94</v>
      </c>
      <c r="X24" s="3" t="s">
        <v>38</v>
      </c>
      <c r="Y24" s="3" t="s">
        <v>95</v>
      </c>
      <c r="Z24" s="3"/>
      <c r="AA24" s="3"/>
      <c r="AB24" s="3"/>
    </row>
    <row r="25" spans="1:28" ht="90" x14ac:dyDescent="0.25">
      <c r="A25" s="8" t="s">
        <v>96</v>
      </c>
      <c r="B25" s="9" t="s">
        <v>97</v>
      </c>
      <c r="C25" s="8" t="s">
        <v>47</v>
      </c>
      <c r="D25" s="8" t="s">
        <v>48</v>
      </c>
      <c r="E25" s="8" t="s">
        <v>36</v>
      </c>
      <c r="F25" s="8">
        <v>2</v>
      </c>
      <c r="G25" s="8">
        <v>3</v>
      </c>
      <c r="H25" s="8"/>
      <c r="I25" s="8"/>
      <c r="J25" s="8"/>
      <c r="K25" s="8"/>
      <c r="L25" s="8"/>
      <c r="M25" s="8"/>
      <c r="N25" s="8"/>
      <c r="O25" s="8"/>
      <c r="P25" s="8">
        <v>3</v>
      </c>
      <c r="Q25" s="8"/>
      <c r="R25" s="8"/>
      <c r="S25" s="8"/>
      <c r="T25" s="8"/>
      <c r="U25" s="8"/>
      <c r="V25" s="8"/>
      <c r="W25" s="3" t="s">
        <v>98</v>
      </c>
      <c r="X25" s="3" t="s">
        <v>38</v>
      </c>
      <c r="Y25" s="3" t="s">
        <v>95</v>
      </c>
      <c r="Z25" s="3"/>
      <c r="AA25" s="3"/>
      <c r="AB25" s="3"/>
    </row>
    <row r="26" spans="1:28" ht="90" x14ac:dyDescent="0.25">
      <c r="A26" s="8" t="s">
        <v>99</v>
      </c>
      <c r="B26" s="9" t="s">
        <v>100</v>
      </c>
      <c r="C26" s="8" t="s">
        <v>34</v>
      </c>
      <c r="D26" s="8" t="s">
        <v>35</v>
      </c>
      <c r="E26" s="8" t="s">
        <v>36</v>
      </c>
      <c r="F26" s="8">
        <v>2</v>
      </c>
      <c r="G26" s="8">
        <v>3</v>
      </c>
      <c r="H26" s="8"/>
      <c r="I26" s="8"/>
      <c r="J26" s="8"/>
      <c r="K26" s="8"/>
      <c r="L26" s="8"/>
      <c r="M26" s="8"/>
      <c r="N26" s="8"/>
      <c r="O26" s="8">
        <v>3</v>
      </c>
      <c r="P26" s="8"/>
      <c r="Q26" s="8"/>
      <c r="R26" s="8"/>
      <c r="S26" s="8"/>
      <c r="T26" s="8"/>
      <c r="U26" s="8"/>
      <c r="V26" s="8"/>
      <c r="W26" s="3" t="s">
        <v>101</v>
      </c>
      <c r="X26" s="3" t="s">
        <v>43</v>
      </c>
      <c r="Y26" s="3" t="s">
        <v>102</v>
      </c>
      <c r="Z26" s="3"/>
      <c r="AA26" s="3"/>
      <c r="AB26" s="3"/>
    </row>
    <row r="27" spans="1:28" ht="90" x14ac:dyDescent="0.25">
      <c r="A27" s="8" t="s">
        <v>103</v>
      </c>
      <c r="B27" s="9" t="s">
        <v>104</v>
      </c>
      <c r="C27" s="8" t="s">
        <v>47</v>
      </c>
      <c r="D27" s="8" t="s">
        <v>48</v>
      </c>
      <c r="E27" s="8" t="s">
        <v>36</v>
      </c>
      <c r="F27" s="8">
        <v>2</v>
      </c>
      <c r="G27" s="8">
        <v>3</v>
      </c>
      <c r="H27" s="8"/>
      <c r="I27" s="8"/>
      <c r="J27" s="8"/>
      <c r="K27" s="8"/>
      <c r="L27" s="8"/>
      <c r="M27" s="8"/>
      <c r="N27" s="8"/>
      <c r="O27" s="8"/>
      <c r="P27" s="8"/>
      <c r="Q27" s="8">
        <v>3</v>
      </c>
      <c r="R27" s="8"/>
      <c r="S27" s="8"/>
      <c r="T27" s="8"/>
      <c r="U27" s="8"/>
      <c r="V27" s="8"/>
      <c r="W27" s="3" t="s">
        <v>101</v>
      </c>
      <c r="X27" s="3" t="s">
        <v>43</v>
      </c>
      <c r="Y27" s="3" t="s">
        <v>102</v>
      </c>
      <c r="Z27" s="3"/>
      <c r="AA27" s="3"/>
      <c r="AB27" s="3"/>
    </row>
    <row r="28" spans="1:28" ht="33.75" x14ac:dyDescent="0.25">
      <c r="A28" s="7" t="s">
        <v>105</v>
      </c>
      <c r="B28" s="7" t="s">
        <v>106</v>
      </c>
      <c r="C28" s="7"/>
      <c r="D28" s="7"/>
      <c r="E28" s="7" t="s">
        <v>36</v>
      </c>
      <c r="F28" s="7"/>
      <c r="G28" s="7">
        <v>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f>SUM(G28)</f>
        <v>6</v>
      </c>
      <c r="V28" s="7">
        <f>SUM(U28)</f>
        <v>6</v>
      </c>
      <c r="W28" s="6"/>
      <c r="X28" s="6"/>
      <c r="Y28" s="6"/>
      <c r="Z28" s="6"/>
      <c r="AA28" s="6"/>
      <c r="AB28" s="6"/>
    </row>
    <row r="29" spans="1:28" ht="33.75" x14ac:dyDescent="0.25">
      <c r="A29" s="8" t="s">
        <v>107</v>
      </c>
      <c r="B29" s="8" t="s">
        <v>108</v>
      </c>
      <c r="C29" s="8" t="s">
        <v>34</v>
      </c>
      <c r="D29" s="8" t="s">
        <v>35</v>
      </c>
      <c r="E29" s="8" t="s">
        <v>109</v>
      </c>
      <c r="F29" s="8">
        <v>2</v>
      </c>
      <c r="G29" s="8">
        <v>2</v>
      </c>
      <c r="H29" s="8">
        <v>2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3"/>
      <c r="X29" s="3"/>
      <c r="Y29" s="3"/>
      <c r="Z29" s="3"/>
      <c r="AA29" s="3"/>
      <c r="AB29" s="3"/>
    </row>
    <row r="30" spans="1:28" ht="22.5" x14ac:dyDescent="0.25">
      <c r="A30" s="13" t="s">
        <v>110</v>
      </c>
      <c r="B30" s="13" t="s">
        <v>111</v>
      </c>
      <c r="C30" s="13" t="s">
        <v>47</v>
      </c>
      <c r="D30" s="13" t="s">
        <v>48</v>
      </c>
      <c r="E30" s="13" t="s">
        <v>109</v>
      </c>
      <c r="F30" s="13">
        <v>2</v>
      </c>
      <c r="G30" s="13">
        <v>3</v>
      </c>
      <c r="H30" s="13">
        <v>3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4"/>
      <c r="X30" s="14"/>
      <c r="Y30" s="14"/>
      <c r="Z30" s="14"/>
      <c r="AA30" s="14"/>
      <c r="AB30" s="14"/>
    </row>
    <row r="31" spans="1:28" ht="22.5" x14ac:dyDescent="0.25">
      <c r="A31" s="8" t="s">
        <v>112</v>
      </c>
      <c r="B31" s="8" t="s">
        <v>113</v>
      </c>
      <c r="C31" s="8" t="s">
        <v>47</v>
      </c>
      <c r="D31" s="8" t="s">
        <v>48</v>
      </c>
      <c r="E31" s="8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4"/>
      <c r="X31" s="14"/>
      <c r="Y31" s="14"/>
      <c r="Z31" s="14"/>
      <c r="AA31" s="14"/>
      <c r="AB31" s="14"/>
    </row>
    <row r="32" spans="1:28" ht="68.25" x14ac:dyDescent="0.25">
      <c r="A32" s="8" t="s">
        <v>114</v>
      </c>
      <c r="B32" s="15" t="s">
        <v>115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6" t="s">
        <v>116</v>
      </c>
      <c r="X32" s="14"/>
      <c r="Y32" s="14"/>
      <c r="Z32" s="14"/>
      <c r="AA32" s="14"/>
      <c r="AB32" s="14"/>
    </row>
    <row r="33" spans="1:28" ht="33.75" x14ac:dyDescent="0.25">
      <c r="A33" s="17" t="s">
        <v>117</v>
      </c>
      <c r="B33" s="18" t="s">
        <v>118</v>
      </c>
      <c r="C33" s="19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20"/>
      <c r="W33" s="21" t="s">
        <v>119</v>
      </c>
      <c r="X33" s="14"/>
      <c r="Y33" s="14"/>
      <c r="Z33" s="14"/>
      <c r="AA33" s="14"/>
      <c r="AB33" s="14"/>
    </row>
    <row r="34" spans="1:28" ht="22.5" x14ac:dyDescent="0.25">
      <c r="A34" s="17" t="s">
        <v>120</v>
      </c>
      <c r="B34" s="18" t="s">
        <v>121</v>
      </c>
      <c r="C34" s="19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20"/>
      <c r="W34" s="21" t="s">
        <v>122</v>
      </c>
      <c r="X34" s="14"/>
      <c r="Y34" s="14"/>
      <c r="Z34" s="14"/>
      <c r="AA34" s="14"/>
      <c r="AB34" s="14"/>
    </row>
    <row r="35" spans="1:28" ht="22.5" x14ac:dyDescent="0.25">
      <c r="A35" s="17" t="s">
        <v>123</v>
      </c>
      <c r="B35" s="18" t="s">
        <v>124</v>
      </c>
      <c r="C35" s="19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20"/>
      <c r="W35" s="21" t="s">
        <v>125</v>
      </c>
      <c r="X35" s="14"/>
      <c r="Y35" s="14"/>
      <c r="Z35" s="14"/>
      <c r="AA35" s="14"/>
      <c r="AB35" s="14"/>
    </row>
    <row r="36" spans="1:28" ht="26.25" x14ac:dyDescent="0.25">
      <c r="A36" s="17" t="s">
        <v>126</v>
      </c>
      <c r="B36" s="18" t="s">
        <v>127</v>
      </c>
      <c r="C36" s="19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20"/>
      <c r="W36" s="21" t="s">
        <v>128</v>
      </c>
      <c r="X36" s="14"/>
      <c r="Y36" s="14"/>
      <c r="Z36" s="14"/>
      <c r="AA36" s="14"/>
      <c r="AB36" s="14"/>
    </row>
    <row r="37" spans="1:28" ht="33.75" x14ac:dyDescent="0.25">
      <c r="A37" s="17" t="s">
        <v>129</v>
      </c>
      <c r="B37" s="18" t="s">
        <v>130</v>
      </c>
      <c r="C37" s="19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20"/>
      <c r="W37" s="21" t="s">
        <v>128</v>
      </c>
      <c r="X37" s="14"/>
      <c r="Y37" s="14"/>
      <c r="Z37" s="14"/>
      <c r="AA37" s="14"/>
      <c r="AB37" s="14"/>
    </row>
    <row r="38" spans="1:28" ht="22.5" x14ac:dyDescent="0.25">
      <c r="A38" s="17" t="s">
        <v>131</v>
      </c>
      <c r="B38" s="18" t="s">
        <v>132</v>
      </c>
      <c r="C38" s="19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20"/>
      <c r="W38" s="21" t="s">
        <v>125</v>
      </c>
      <c r="X38" s="14"/>
      <c r="Y38" s="14"/>
      <c r="Z38" s="14"/>
      <c r="AA38" s="14"/>
      <c r="AB38" s="14"/>
    </row>
    <row r="39" spans="1:28" ht="22.5" x14ac:dyDescent="0.25">
      <c r="A39" s="13" t="s">
        <v>133</v>
      </c>
      <c r="B39" s="22" t="s">
        <v>134</v>
      </c>
      <c r="C39" s="13" t="s">
        <v>34</v>
      </c>
      <c r="D39" s="13" t="s">
        <v>35</v>
      </c>
      <c r="E39" s="13" t="s">
        <v>109</v>
      </c>
      <c r="F39" s="13">
        <v>2</v>
      </c>
      <c r="G39" s="13">
        <v>3</v>
      </c>
      <c r="H39" s="13">
        <v>3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3"/>
      <c r="X39" s="3"/>
      <c r="Y39" s="3"/>
      <c r="Z39" s="3"/>
      <c r="AA39" s="3"/>
      <c r="AB39" s="3"/>
    </row>
    <row r="40" spans="1:28" ht="45.75" x14ac:dyDescent="0.25">
      <c r="A40" s="23" t="s">
        <v>135</v>
      </c>
      <c r="B40" s="9" t="s">
        <v>136</v>
      </c>
      <c r="C40" s="19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20"/>
      <c r="W40" s="21" t="s">
        <v>128</v>
      </c>
      <c r="X40" s="3"/>
      <c r="Y40" s="3"/>
      <c r="Z40" s="3"/>
      <c r="AA40" s="3"/>
      <c r="AB40" s="3"/>
    </row>
    <row r="41" spans="1:28" ht="45" x14ac:dyDescent="0.25">
      <c r="A41" s="23" t="s">
        <v>137</v>
      </c>
      <c r="B41" s="18" t="s">
        <v>138</v>
      </c>
      <c r="C41" s="19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20"/>
      <c r="W41" s="21" t="s">
        <v>101</v>
      </c>
      <c r="X41" s="3"/>
      <c r="Y41" s="3"/>
      <c r="Z41" s="3"/>
      <c r="AA41" s="3"/>
      <c r="AB41" s="3"/>
    </row>
    <row r="42" spans="1:28" ht="22.5" x14ac:dyDescent="0.25">
      <c r="A42" s="23" t="s">
        <v>139</v>
      </c>
      <c r="B42" s="18" t="s">
        <v>140</v>
      </c>
      <c r="C42" s="19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20"/>
      <c r="W42" s="21" t="s">
        <v>141</v>
      </c>
      <c r="X42" s="3"/>
      <c r="Y42" s="3"/>
      <c r="Z42" s="3"/>
      <c r="AA42" s="3"/>
      <c r="AB42" s="3"/>
    </row>
    <row r="43" spans="1:28" ht="45" x14ac:dyDescent="0.25">
      <c r="A43" s="13" t="s">
        <v>142</v>
      </c>
      <c r="B43" s="13" t="s">
        <v>143</v>
      </c>
      <c r="C43" s="13"/>
      <c r="D43" s="13"/>
      <c r="E43" s="13"/>
      <c r="F43" s="13">
        <v>2</v>
      </c>
      <c r="G43" s="13">
        <v>2</v>
      </c>
      <c r="H43" s="13">
        <v>2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3"/>
      <c r="X43" s="3"/>
      <c r="Y43" s="3"/>
      <c r="Z43" s="3"/>
      <c r="AA43" s="3"/>
      <c r="AB43" s="3"/>
    </row>
    <row r="44" spans="1:28" ht="56.25" x14ac:dyDescent="0.25">
      <c r="A44" s="13" t="s">
        <v>144</v>
      </c>
      <c r="B44" s="13" t="s">
        <v>145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3"/>
      <c r="X44" s="3"/>
      <c r="Y44" s="3"/>
      <c r="Z44" s="3"/>
      <c r="AA44" s="3"/>
      <c r="AB44" s="3"/>
    </row>
    <row r="45" spans="1:28" x14ac:dyDescent="0.25">
      <c r="A45" s="7" t="s">
        <v>146</v>
      </c>
      <c r="B45" s="7" t="s">
        <v>147</v>
      </c>
      <c r="C45" s="7"/>
      <c r="D45" s="7"/>
      <c r="E45" s="7" t="s">
        <v>36</v>
      </c>
      <c r="F45" s="7"/>
      <c r="G45" s="7">
        <v>20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>
        <f>SUM(G45)</f>
        <v>20</v>
      </c>
      <c r="V45" s="7">
        <f>SUM(U45)</f>
        <v>20</v>
      </c>
      <c r="W45" s="6"/>
      <c r="X45" s="6"/>
      <c r="Y45" s="6"/>
      <c r="Z45" s="6"/>
      <c r="AA45" s="6"/>
      <c r="AB45" s="6"/>
    </row>
    <row r="46" spans="1:28" ht="22.5" x14ac:dyDescent="0.25">
      <c r="A46" s="8" t="s">
        <v>148</v>
      </c>
      <c r="B46" s="8" t="s">
        <v>149</v>
      </c>
      <c r="C46" s="24" t="s">
        <v>47</v>
      </c>
      <c r="D46" s="24" t="s">
        <v>48</v>
      </c>
      <c r="E46" s="8" t="s">
        <v>36</v>
      </c>
      <c r="F46" s="8">
        <v>2</v>
      </c>
      <c r="G46" s="8">
        <v>10</v>
      </c>
      <c r="H46" s="8"/>
      <c r="I46" s="8"/>
      <c r="J46" s="8"/>
      <c r="K46" s="8"/>
      <c r="L46" s="8"/>
      <c r="M46" s="8"/>
      <c r="N46" s="8"/>
      <c r="O46" s="8"/>
      <c r="P46" s="8"/>
      <c r="Q46" s="8">
        <v>10</v>
      </c>
      <c r="R46" s="8"/>
      <c r="S46" s="8"/>
      <c r="T46" s="8"/>
      <c r="U46" s="8"/>
      <c r="V46" s="8"/>
      <c r="W46" s="3"/>
      <c r="X46" s="3"/>
      <c r="Y46" s="3"/>
      <c r="Z46" s="3"/>
      <c r="AA46" s="3"/>
      <c r="AB46" s="3"/>
    </row>
    <row r="47" spans="1:28" ht="22.5" x14ac:dyDescent="0.25">
      <c r="A47" s="8" t="s">
        <v>150</v>
      </c>
      <c r="B47" s="8" t="s">
        <v>151</v>
      </c>
      <c r="C47" s="24" t="s">
        <v>47</v>
      </c>
      <c r="D47" s="24" t="s">
        <v>48</v>
      </c>
      <c r="E47" s="8" t="s">
        <v>36</v>
      </c>
      <c r="F47" s="8">
        <v>2</v>
      </c>
      <c r="G47" s="8">
        <v>10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>
        <v>10</v>
      </c>
      <c r="S47" s="8"/>
      <c r="T47" s="8"/>
      <c r="U47" s="8"/>
      <c r="V47" s="8"/>
      <c r="W47" s="3"/>
      <c r="X47" s="3"/>
      <c r="Y47" s="3"/>
      <c r="Z47" s="3"/>
      <c r="AA47" s="3"/>
      <c r="AB47" s="3"/>
    </row>
    <row r="48" spans="1:28" x14ac:dyDescent="0.25">
      <c r="A48" s="7" t="s">
        <v>152</v>
      </c>
      <c r="B48" s="25" t="s">
        <v>153</v>
      </c>
      <c r="C48" s="25"/>
      <c r="D48" s="25"/>
      <c r="E48" s="7" t="s">
        <v>36</v>
      </c>
      <c r="F48" s="26"/>
      <c r="G48" s="26">
        <v>0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>
        <f>SUM(G48:T48)</f>
        <v>0</v>
      </c>
      <c r="V48" s="7">
        <f>SUM(U48)</f>
        <v>0</v>
      </c>
      <c r="W48" s="6"/>
      <c r="X48" s="6"/>
      <c r="Y48" s="6"/>
      <c r="Z48" s="6"/>
      <c r="AA48" s="6"/>
      <c r="AB48" s="6"/>
    </row>
    <row r="49" spans="1:28" ht="22.5" x14ac:dyDescent="0.25">
      <c r="A49" s="8" t="s">
        <v>154</v>
      </c>
      <c r="B49" s="24" t="s">
        <v>155</v>
      </c>
      <c r="C49" s="24" t="s">
        <v>34</v>
      </c>
      <c r="D49" s="24" t="s">
        <v>35</v>
      </c>
      <c r="E49" s="8"/>
      <c r="F49" s="27">
        <v>2</v>
      </c>
      <c r="G49" s="27">
        <v>0</v>
      </c>
      <c r="H49" s="8">
        <v>0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3"/>
      <c r="X49" s="3"/>
      <c r="Y49" s="3"/>
      <c r="Z49" s="3"/>
      <c r="AA49" s="3"/>
      <c r="AB49" s="3"/>
    </row>
    <row r="50" spans="1:28" ht="33.75" x14ac:dyDescent="0.25">
      <c r="A50" s="8" t="s">
        <v>156</v>
      </c>
      <c r="B50" s="24" t="s">
        <v>157</v>
      </c>
      <c r="C50" s="24" t="s">
        <v>47</v>
      </c>
      <c r="D50" s="24" t="s">
        <v>48</v>
      </c>
      <c r="E50" s="8"/>
      <c r="F50" s="27">
        <v>2</v>
      </c>
      <c r="G50" s="27">
        <v>0</v>
      </c>
      <c r="H50" s="8">
        <v>0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3"/>
      <c r="X50" s="3"/>
      <c r="Y50" s="3"/>
      <c r="Z50" s="3"/>
      <c r="AA50" s="3"/>
      <c r="AB50" s="3"/>
    </row>
    <row r="51" spans="1:28" ht="22.5" x14ac:dyDescent="0.25">
      <c r="A51" s="8" t="s">
        <v>158</v>
      </c>
      <c r="B51" s="24" t="s">
        <v>159</v>
      </c>
      <c r="C51" s="24" t="s">
        <v>34</v>
      </c>
      <c r="D51" s="24" t="s">
        <v>35</v>
      </c>
      <c r="E51" s="8"/>
      <c r="F51" s="27">
        <v>2</v>
      </c>
      <c r="G51" s="27">
        <v>0</v>
      </c>
      <c r="H51" s="8">
        <v>0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3"/>
      <c r="X51" s="3"/>
      <c r="Y51" s="3"/>
      <c r="Z51" s="3"/>
      <c r="AA51" s="3"/>
      <c r="AB51" s="3"/>
    </row>
    <row r="52" spans="1:28" ht="33.75" x14ac:dyDescent="0.25">
      <c r="A52" s="8" t="s">
        <v>160</v>
      </c>
      <c r="B52" s="24" t="s">
        <v>161</v>
      </c>
      <c r="C52" s="24" t="s">
        <v>47</v>
      </c>
      <c r="D52" s="24" t="s">
        <v>48</v>
      </c>
      <c r="E52" s="8"/>
      <c r="F52" s="27">
        <v>2</v>
      </c>
      <c r="G52" s="27">
        <v>0</v>
      </c>
      <c r="H52" s="8">
        <v>0</v>
      </c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3"/>
      <c r="X52" s="3"/>
      <c r="Y52" s="3"/>
      <c r="Z52" s="3"/>
      <c r="AA52" s="3"/>
      <c r="AB52" s="3"/>
    </row>
    <row r="53" spans="1:28" x14ac:dyDescent="0.25">
      <c r="A53" s="7" t="s">
        <v>162</v>
      </c>
      <c r="B53" s="25" t="s">
        <v>163</v>
      </c>
      <c r="C53" s="25"/>
      <c r="D53" s="25"/>
      <c r="E53" s="25"/>
      <c r="F53" s="26"/>
      <c r="G53" s="26">
        <v>40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f>SUM(H54:T54)</f>
        <v>40</v>
      </c>
      <c r="V53" s="7">
        <f>SUM(U53)</f>
        <v>40</v>
      </c>
      <c r="W53" s="6"/>
      <c r="X53" s="6"/>
      <c r="Y53" s="6"/>
      <c r="Z53" s="6"/>
      <c r="AA53" s="6"/>
      <c r="AB53" s="6"/>
    </row>
    <row r="54" spans="1:28" x14ac:dyDescent="0.25">
      <c r="A54" s="8"/>
      <c r="B54" s="24" t="s">
        <v>163</v>
      </c>
      <c r="C54" s="24"/>
      <c r="D54" s="24"/>
      <c r="E54" s="8"/>
      <c r="F54" s="27"/>
      <c r="G54" s="27"/>
      <c r="H54" s="8"/>
      <c r="I54" s="8"/>
      <c r="J54" s="8"/>
      <c r="K54" s="8"/>
      <c r="L54" s="8"/>
      <c r="M54" s="8"/>
      <c r="N54" s="8"/>
      <c r="O54" s="8"/>
      <c r="P54" s="8">
        <v>14</v>
      </c>
      <c r="Q54" s="8">
        <v>13</v>
      </c>
      <c r="R54" s="8">
        <v>13</v>
      </c>
      <c r="S54" s="8"/>
      <c r="T54" s="8"/>
      <c r="U54" s="5"/>
      <c r="V54" s="8"/>
      <c r="W54" s="3"/>
      <c r="X54" s="3"/>
      <c r="Y54" s="3"/>
      <c r="Z54" s="3"/>
      <c r="AA54" s="3"/>
      <c r="AB54" s="3"/>
    </row>
    <row r="55" spans="1:28" x14ac:dyDescent="0.25">
      <c r="A55" s="28"/>
      <c r="B55" s="29"/>
      <c r="C55" s="29"/>
      <c r="D55" s="29"/>
      <c r="E55" s="28"/>
      <c r="F55" s="30"/>
      <c r="G55" s="30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31"/>
      <c r="V55" s="32">
        <f>SUM(V4:V54)</f>
        <v>120</v>
      </c>
      <c r="W55" s="3"/>
      <c r="X55" s="3"/>
      <c r="Y55" s="3"/>
      <c r="Z55" s="3"/>
      <c r="AA55" s="3"/>
      <c r="AB55" s="3"/>
    </row>
    <row r="56" spans="1:28" x14ac:dyDescent="0.25">
      <c r="A56" s="28"/>
      <c r="B56" s="29"/>
      <c r="C56" s="33"/>
      <c r="D56" s="33"/>
      <c r="E56" s="33"/>
      <c r="F56" s="34"/>
      <c r="G56" s="34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6"/>
      <c r="V56" s="28"/>
      <c r="W56" s="3"/>
      <c r="X56" s="3"/>
      <c r="Y56" s="3"/>
      <c r="Z56" s="3"/>
      <c r="AA56" s="3"/>
      <c r="AB56" s="3"/>
    </row>
    <row r="57" spans="1:28" x14ac:dyDescent="0.25">
      <c r="A57" s="3"/>
      <c r="B57" s="6"/>
      <c r="C57" s="37"/>
      <c r="D57" s="37"/>
      <c r="E57" s="37"/>
      <c r="F57" s="38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"/>
      <c r="W57" s="3"/>
      <c r="X57" s="3"/>
      <c r="Y57" s="3"/>
      <c r="Z57" s="3"/>
      <c r="AA57" s="3"/>
      <c r="AB57" s="3"/>
    </row>
    <row r="58" spans="1:28" x14ac:dyDescent="0.25">
      <c r="A58" s="3"/>
      <c r="B58" s="6"/>
      <c r="C58" s="37"/>
      <c r="D58" s="37"/>
      <c r="E58" s="37"/>
      <c r="F58" s="38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"/>
      <c r="W58" s="3"/>
      <c r="X58" s="3"/>
      <c r="Y58" s="3"/>
      <c r="Z58" s="3"/>
      <c r="AA58" s="3"/>
      <c r="AB58" s="3"/>
    </row>
    <row r="59" spans="1:28" x14ac:dyDescent="0.25">
      <c r="A59" s="3"/>
      <c r="B59" s="6"/>
      <c r="C59" s="37"/>
      <c r="D59" s="37"/>
      <c r="E59" s="37"/>
      <c r="F59" s="38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"/>
      <c r="W59" s="3"/>
      <c r="X59" s="3"/>
      <c r="Y59" s="3"/>
      <c r="Z59" s="3"/>
      <c r="AA59" s="3"/>
      <c r="AB59" s="3"/>
    </row>
    <row r="60" spans="1:28" x14ac:dyDescent="0.25">
      <c r="A60" s="3"/>
      <c r="B60" s="6"/>
      <c r="C60" s="37"/>
      <c r="D60" s="37"/>
      <c r="E60" s="37"/>
      <c r="F60" s="38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"/>
      <c r="W60" s="3"/>
      <c r="X60" s="3"/>
      <c r="Y60" s="3"/>
      <c r="Z60" s="3"/>
      <c r="AA60" s="3"/>
      <c r="AB60" s="3"/>
    </row>
    <row r="61" spans="1:28" x14ac:dyDescent="0.25">
      <c r="A61" s="3"/>
      <c r="B61" s="6"/>
      <c r="C61" s="37"/>
      <c r="D61" s="37"/>
      <c r="E61" s="37"/>
      <c r="F61" s="38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"/>
      <c r="W61" s="3"/>
      <c r="X61" s="3"/>
      <c r="Y61" s="3"/>
      <c r="Z61" s="3"/>
      <c r="AA61" s="3"/>
      <c r="AB61" s="3"/>
    </row>
    <row r="62" spans="1:28" x14ac:dyDescent="0.25">
      <c r="A62" s="3"/>
      <c r="B62" s="6"/>
      <c r="C62" s="39"/>
      <c r="D62" s="39"/>
      <c r="E62" s="39"/>
      <c r="F62" s="6"/>
      <c r="G62" s="3"/>
      <c r="H62" s="41"/>
      <c r="I62" s="42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"/>
      <c r="W62" s="3"/>
      <c r="X62" s="3"/>
      <c r="Y62" s="3"/>
      <c r="Z62" s="3"/>
      <c r="AA62" s="3"/>
      <c r="AB62" s="3"/>
    </row>
  </sheetData>
  <mergeCells count="3">
    <mergeCell ref="H1:T1"/>
    <mergeCell ref="Z1:AB1"/>
    <mergeCell ref="H62:I62"/>
  </mergeCells>
  <dataValidations count="2">
    <dataValidation type="list" allowBlank="1" showInputMessage="1" showErrorMessage="1" sqref="X4:X52" xr:uid="{00000000-0002-0000-0000-000000000000}">
      <formula1>beosztás</formula1>
    </dataValidation>
    <dataValidation type="list" allowBlank="1" showInputMessage="1" showErrorMessage="1" sqref="Y4:Y52" xr:uid="{00000000-0002-0000-0000-000001000000}">
      <formula1>tanszék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Csapó Csenge</cp:lastModifiedBy>
  <dcterms:created xsi:type="dcterms:W3CDTF">2024-08-26T10:39:23Z</dcterms:created>
  <dcterms:modified xsi:type="dcterms:W3CDTF">2025-01-20T12:16:01Z</dcterms:modified>
</cp:coreProperties>
</file>